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715" windowHeight="9645"/>
  </bookViews>
  <sheets>
    <sheet name="面试名单" sheetId="1" r:id="rId1"/>
  </sheets>
  <definedNames>
    <definedName name="_xlnm._FilterDatabase" localSheetId="0" hidden="1">面试名单!$A$2:$K$90</definedName>
    <definedName name="_xlnm.Print_Titles" localSheetId="0">面试名单!$1:$2</definedName>
  </definedNames>
  <calcPr calcId="144525"/>
</workbook>
</file>

<file path=xl/calcChain.xml><?xml version="1.0" encoding="utf-8"?>
<calcChain xmlns="http://schemas.openxmlformats.org/spreadsheetml/2006/main">
  <c r="I87" i="1" l="1"/>
  <c r="I86" i="1"/>
  <c r="I85" i="1"/>
  <c r="I84" i="1"/>
  <c r="I83" i="1"/>
  <c r="I82" i="1"/>
  <c r="I81" i="1"/>
  <c r="I80" i="1"/>
  <c r="I79" i="1"/>
  <c r="I78" i="1"/>
  <c r="I77" i="1"/>
  <c r="I74" i="1"/>
  <c r="I73" i="1"/>
  <c r="I72" i="1"/>
  <c r="I71" i="1"/>
  <c r="I70" i="1"/>
  <c r="I69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1" i="1"/>
  <c r="I20" i="1"/>
  <c r="I19" i="1"/>
  <c r="I18" i="1"/>
  <c r="I17" i="1"/>
  <c r="I15" i="1"/>
  <c r="I12" i="1"/>
  <c r="I11" i="1"/>
  <c r="I10" i="1"/>
  <c r="I9" i="1"/>
  <c r="I8" i="1"/>
  <c r="I7" i="1"/>
  <c r="I6" i="1"/>
  <c r="I5" i="1"/>
  <c r="I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J16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J88" i="1" s="1"/>
  <c r="G89" i="1"/>
  <c r="J89" i="1" s="1"/>
  <c r="G3" i="1"/>
  <c r="J72" i="1"/>
  <c r="J8" i="1"/>
  <c r="J68" i="1"/>
  <c r="J83" i="1"/>
  <c r="J87" i="1"/>
  <c r="I3" i="1"/>
  <c r="J79" i="1"/>
  <c r="J17" i="1" l="1"/>
  <c r="J80" i="1"/>
  <c r="J12" i="1"/>
  <c r="J82" i="1"/>
  <c r="J4" i="1"/>
  <c r="J78" i="1"/>
  <c r="J21" i="1"/>
  <c r="J13" i="1"/>
  <c r="J62" i="1"/>
  <c r="J86" i="1"/>
  <c r="J24" i="1"/>
  <c r="J84" i="1"/>
  <c r="J10" i="1"/>
  <c r="J6" i="1"/>
  <c r="J28" i="1"/>
  <c r="J25" i="1"/>
  <c r="J60" i="1"/>
  <c r="J48" i="1"/>
  <c r="J40" i="1"/>
  <c r="J32" i="1"/>
  <c r="J26" i="1"/>
  <c r="J9" i="1"/>
  <c r="J5" i="1"/>
  <c r="J58" i="1"/>
  <c r="J54" i="1"/>
  <c r="J50" i="1"/>
  <c r="J46" i="1"/>
  <c r="J42" i="1"/>
  <c r="J38" i="1"/>
  <c r="J34" i="1"/>
  <c r="J30" i="1"/>
  <c r="J29" i="1"/>
  <c r="J56" i="1"/>
  <c r="J55" i="1"/>
  <c r="J47" i="1"/>
  <c r="J43" i="1"/>
  <c r="J39" i="1"/>
  <c r="J31" i="1"/>
  <c r="J74" i="1"/>
  <c r="J66" i="1"/>
  <c r="J23" i="1"/>
  <c r="J19" i="1"/>
  <c r="J15" i="1"/>
  <c r="J11" i="1"/>
  <c r="J7" i="1"/>
  <c r="J3" i="1"/>
  <c r="J20" i="1"/>
  <c r="J71" i="1"/>
  <c r="J44" i="1"/>
  <c r="J36" i="1"/>
  <c r="J52" i="1"/>
  <c r="J51" i="1"/>
  <c r="J35" i="1"/>
  <c r="J70" i="1"/>
  <c r="J22" i="1"/>
  <c r="J14" i="1"/>
  <c r="J63" i="1"/>
  <c r="J75" i="1"/>
  <c r="J67" i="1"/>
  <c r="J53" i="1"/>
  <c r="J45" i="1"/>
  <c r="J37" i="1"/>
  <c r="J69" i="1"/>
  <c r="J77" i="1"/>
  <c r="J57" i="1"/>
  <c r="J49" i="1"/>
  <c r="J41" i="1"/>
  <c r="J33" i="1"/>
  <c r="J18" i="1"/>
  <c r="J64" i="1"/>
  <c r="J76" i="1"/>
  <c r="J73" i="1"/>
  <c r="J59" i="1"/>
  <c r="J27" i="1"/>
  <c r="J61" i="1"/>
  <c r="J65" i="1"/>
  <c r="J81" i="1"/>
  <c r="J85" i="1"/>
</calcChain>
</file>

<file path=xl/sharedStrings.xml><?xml version="1.0" encoding="utf-8"?>
<sst xmlns="http://schemas.openxmlformats.org/spreadsheetml/2006/main" count="371" uniqueCount="200">
  <si>
    <t>序号</t>
    <phoneticPr fontId="2" type="noConversion"/>
  </si>
  <si>
    <t>准考证号</t>
  </si>
  <si>
    <t>单位代码</t>
    <phoneticPr fontId="2" type="noConversion"/>
  </si>
  <si>
    <t>岗位代码</t>
    <phoneticPr fontId="2" type="noConversion"/>
  </si>
  <si>
    <t>考试科目</t>
  </si>
  <si>
    <t>备注</t>
  </si>
  <si>
    <t>06</t>
    <phoneticPr fontId="2" type="noConversion"/>
  </si>
  <si>
    <t>化学</t>
  </si>
  <si>
    <t>202011070029</t>
  </si>
  <si>
    <t>129.41</t>
  </si>
  <si>
    <t>202011070057</t>
  </si>
  <si>
    <t>120.64</t>
  </si>
  <si>
    <t>114.94</t>
  </si>
  <si>
    <t>202011070104</t>
  </si>
  <si>
    <t>121.25</t>
  </si>
  <si>
    <t>117.20</t>
  </si>
  <si>
    <t>04</t>
    <phoneticPr fontId="2" type="noConversion"/>
  </si>
  <si>
    <t>生物</t>
  </si>
  <si>
    <t>202011070173</t>
  </si>
  <si>
    <t>120.11</t>
  </si>
  <si>
    <t>202011070180</t>
  </si>
  <si>
    <t>117.93</t>
  </si>
  <si>
    <t>111.39</t>
  </si>
  <si>
    <t>202011070195</t>
  </si>
  <si>
    <t>120.59</t>
  </si>
  <si>
    <t>202011070198</t>
  </si>
  <si>
    <t>122.41</t>
  </si>
  <si>
    <t>202011070203</t>
  </si>
  <si>
    <t>122.56</t>
  </si>
  <si>
    <t>202011070204</t>
  </si>
  <si>
    <t>120.48</t>
  </si>
  <si>
    <t>02</t>
    <phoneticPr fontId="2" type="noConversion"/>
  </si>
  <si>
    <t>数学</t>
  </si>
  <si>
    <t>202011070239</t>
  </si>
  <si>
    <t>104.95</t>
  </si>
  <si>
    <t>202011070240</t>
  </si>
  <si>
    <t>109.87</t>
  </si>
  <si>
    <t>202011070244</t>
  </si>
  <si>
    <t>107.97</t>
  </si>
  <si>
    <t>03</t>
    <phoneticPr fontId="2" type="noConversion"/>
  </si>
  <si>
    <t>202011070277</t>
  </si>
  <si>
    <t>109.47</t>
  </si>
  <si>
    <t>202011070281</t>
  </si>
  <si>
    <t>107.67</t>
  </si>
  <si>
    <t>202011070287</t>
  </si>
  <si>
    <t>112.38</t>
  </si>
  <si>
    <t>202011070288</t>
  </si>
  <si>
    <t>109.60</t>
  </si>
  <si>
    <t>89.63</t>
  </si>
  <si>
    <t>202011070300</t>
  </si>
  <si>
    <t>122.94</t>
  </si>
  <si>
    <t>202011070303</t>
  </si>
  <si>
    <t>117.31</t>
  </si>
  <si>
    <t>202011070305</t>
  </si>
  <si>
    <t>111.98</t>
  </si>
  <si>
    <t>202011070309</t>
  </si>
  <si>
    <t>202011070312</t>
  </si>
  <si>
    <t>117.48</t>
  </si>
  <si>
    <t>01</t>
    <phoneticPr fontId="2" type="noConversion"/>
  </si>
  <si>
    <t>202011070321</t>
  </si>
  <si>
    <t>102.95</t>
  </si>
  <si>
    <t>202011070325</t>
  </si>
  <si>
    <t>107.58</t>
  </si>
  <si>
    <t>202011070326</t>
  </si>
  <si>
    <t>113.45</t>
  </si>
  <si>
    <t>202011070327</t>
  </si>
  <si>
    <t>95.97</t>
  </si>
  <si>
    <t>202011070333</t>
  </si>
  <si>
    <t>95.62</t>
  </si>
  <si>
    <t>202011070340</t>
  </si>
  <si>
    <t>95.20</t>
  </si>
  <si>
    <t>202011070347</t>
  </si>
  <si>
    <t>121.73</t>
  </si>
  <si>
    <t>202011070357</t>
  </si>
  <si>
    <t>113.25</t>
  </si>
  <si>
    <t>202011070362</t>
  </si>
  <si>
    <t>110.50</t>
  </si>
  <si>
    <t>202011070363</t>
  </si>
  <si>
    <t>112.43</t>
  </si>
  <si>
    <t>202011070364</t>
  </si>
  <si>
    <t>124.57</t>
  </si>
  <si>
    <t>202011070367</t>
  </si>
  <si>
    <t>105.55</t>
  </si>
  <si>
    <t>202011070379</t>
  </si>
  <si>
    <t>105.84</t>
  </si>
  <si>
    <t>202011070389</t>
  </si>
  <si>
    <t>112.69</t>
  </si>
  <si>
    <t>202011070391</t>
  </si>
  <si>
    <t>112.66</t>
  </si>
  <si>
    <t>物理</t>
  </si>
  <si>
    <t>202011070454</t>
  </si>
  <si>
    <t>127.43</t>
  </si>
  <si>
    <t>202011070461</t>
  </si>
  <si>
    <t>125.26</t>
  </si>
  <si>
    <t>202011070463</t>
  </si>
  <si>
    <t>131.63</t>
  </si>
  <si>
    <t>05</t>
    <phoneticPr fontId="2" type="noConversion"/>
  </si>
  <si>
    <t>202011070489</t>
  </si>
  <si>
    <t>137.60</t>
  </si>
  <si>
    <t>202011070493</t>
  </si>
  <si>
    <t>131.37</t>
  </si>
  <si>
    <t>202011070496</t>
  </si>
  <si>
    <t>130.63</t>
  </si>
  <si>
    <t>202011070506</t>
  </si>
  <si>
    <t>131.55</t>
  </si>
  <si>
    <t>202011070554</t>
  </si>
  <si>
    <t>131.68</t>
  </si>
  <si>
    <t>202011070571</t>
  </si>
  <si>
    <t>132.36</t>
  </si>
  <si>
    <t>107.12</t>
  </si>
  <si>
    <t>202011070592</t>
  </si>
  <si>
    <t>英语</t>
  </si>
  <si>
    <t>107.68</t>
  </si>
  <si>
    <t>202011070593</t>
  </si>
  <si>
    <t>115.11</t>
  </si>
  <si>
    <t>202011070597</t>
  </si>
  <si>
    <t>104.98</t>
  </si>
  <si>
    <t>202011070618</t>
  </si>
  <si>
    <t>106.63</t>
  </si>
  <si>
    <t>202011070626</t>
  </si>
  <si>
    <t>114.54</t>
  </si>
  <si>
    <t>202011070631</t>
  </si>
  <si>
    <t>202011070641</t>
  </si>
  <si>
    <t>111.30</t>
  </si>
  <si>
    <t>202011070644</t>
  </si>
  <si>
    <t>113.00</t>
  </si>
  <si>
    <t>202011070657</t>
  </si>
  <si>
    <t>202011070678</t>
  </si>
  <si>
    <t>115.73</t>
  </si>
  <si>
    <t>202011070682</t>
  </si>
  <si>
    <t>110.43</t>
  </si>
  <si>
    <t>202011070683</t>
  </si>
  <si>
    <t>113.30</t>
  </si>
  <si>
    <t>202011070692</t>
  </si>
  <si>
    <t>109.94</t>
  </si>
  <si>
    <t>202011070696</t>
  </si>
  <si>
    <t>110.87</t>
  </si>
  <si>
    <t>202011070714</t>
  </si>
  <si>
    <t>202011070725</t>
  </si>
  <si>
    <t>122.16</t>
  </si>
  <si>
    <t>202011070732</t>
  </si>
  <si>
    <t>113.81</t>
  </si>
  <si>
    <t>202011070749</t>
  </si>
  <si>
    <t>118.32</t>
  </si>
  <si>
    <t>202011070802</t>
  </si>
  <si>
    <t>语文</t>
  </si>
  <si>
    <t>109.92</t>
  </si>
  <si>
    <t>202011070803</t>
  </si>
  <si>
    <t>103.75</t>
  </si>
  <si>
    <t>202011070804</t>
  </si>
  <si>
    <t>112.70</t>
  </si>
  <si>
    <t>202011070805</t>
  </si>
  <si>
    <t>108.21</t>
  </si>
  <si>
    <t>202011070806</t>
  </si>
  <si>
    <t>202011070807</t>
  </si>
  <si>
    <t>120.84</t>
  </si>
  <si>
    <t>202011070811</t>
  </si>
  <si>
    <t>202011070826</t>
  </si>
  <si>
    <t>119.87</t>
  </si>
  <si>
    <t>202011070828</t>
  </si>
  <si>
    <t>123.16</t>
  </si>
  <si>
    <t>202011070836</t>
  </si>
  <si>
    <t>120.00</t>
  </si>
  <si>
    <t>202011070867</t>
  </si>
  <si>
    <t>119.28</t>
  </si>
  <si>
    <t>202011070873</t>
  </si>
  <si>
    <t>202011070930</t>
  </si>
  <si>
    <t>122.75</t>
  </si>
  <si>
    <t>202011070946</t>
  </si>
  <si>
    <t>125.15</t>
  </si>
  <si>
    <t>202011070947</t>
  </si>
  <si>
    <t>119.46</t>
  </si>
  <si>
    <t>202011070962</t>
  </si>
  <si>
    <t>121.08</t>
  </si>
  <si>
    <t>202011071034</t>
  </si>
  <si>
    <t>122.33</t>
  </si>
  <si>
    <t>202011071046</t>
  </si>
  <si>
    <t>119.38</t>
  </si>
  <si>
    <t>202011071075</t>
  </si>
  <si>
    <t>120.01</t>
  </si>
  <si>
    <t>202011071080</t>
  </si>
  <si>
    <t>119.08</t>
  </si>
  <si>
    <t>202011071145</t>
  </si>
  <si>
    <t>121.54</t>
  </si>
  <si>
    <t>202011071150</t>
  </si>
  <si>
    <t>119.61</t>
  </si>
  <si>
    <t>202011071155</t>
  </si>
  <si>
    <t>123.29</t>
  </si>
  <si>
    <t>202011071157</t>
  </si>
  <si>
    <t>120.09</t>
  </si>
  <si>
    <t>笔试成绩</t>
    <phoneticPr fontId="1" type="noConversion"/>
  </si>
  <si>
    <t>审核人（签名）：</t>
    <phoneticPr fontId="1" type="noConversion"/>
  </si>
  <si>
    <t>复核人（签名）：</t>
    <phoneticPr fontId="1" type="noConversion"/>
  </si>
  <si>
    <t>关岭自治县2020年教育系统面向社会公开招聘教师考试成绩汇总表</t>
    <phoneticPr fontId="2" type="noConversion"/>
  </si>
  <si>
    <t>面试成绩</t>
    <phoneticPr fontId="1" type="noConversion"/>
  </si>
  <si>
    <t>总成绩</t>
    <phoneticPr fontId="1" type="noConversion"/>
  </si>
  <si>
    <t>缺考</t>
    <phoneticPr fontId="1" type="noConversion"/>
  </si>
  <si>
    <t>缺考</t>
    <phoneticPr fontId="1" type="noConversion"/>
  </si>
  <si>
    <t>笔试成绩占60%</t>
    <phoneticPr fontId="1" type="noConversion"/>
  </si>
  <si>
    <t>面试成绩占40%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</si>
</sst>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176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0" borderId="2" xfId="0" quotePrefix="1" applyNumberForma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zoomScaleNormal="100" workbookViewId="0">
      <selection activeCell="K3" sqref="K3"/>
    </sheetView>
  </sheetViews>
  <sheetFormatPr defaultColWidth="8.875" defaultRowHeight="13.5" x14ac:dyDescent="0.15"/>
  <cols>
    <col min="1" max="1" width="4.75" style="1" customWidth="1"/>
    <col min="2" max="2" width="14.875" style="1" customWidth="1"/>
    <col min="3" max="6" width="8.25" style="1" customWidth="1"/>
    <col min="7" max="7" width="10" style="1" customWidth="1"/>
    <col min="8" max="8" width="8.25" style="1" customWidth="1"/>
    <col min="9" max="9" width="9.5" style="1" customWidth="1"/>
    <col min="10" max="10" width="7.375" style="1" customWidth="1"/>
    <col min="11" max="11" width="6.625" style="1" customWidth="1"/>
    <col min="12" max="16384" width="8.875" style="1"/>
  </cols>
  <sheetData>
    <row r="1" spans="1:11" ht="39" customHeight="1" x14ac:dyDescent="0.15">
      <c r="A1" s="12" t="s">
        <v>193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3" customFormat="1" ht="39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9" t="s">
        <v>190</v>
      </c>
      <c r="G2" s="9" t="s">
        <v>198</v>
      </c>
      <c r="H2" s="9" t="s">
        <v>194</v>
      </c>
      <c r="I2" s="9" t="s">
        <v>199</v>
      </c>
      <c r="J2" s="9" t="s">
        <v>195</v>
      </c>
      <c r="K2" s="2" t="s">
        <v>5</v>
      </c>
    </row>
    <row r="3" spans="1:11" ht="22.5" customHeight="1" x14ac:dyDescent="0.15">
      <c r="A3" s="4">
        <v>1</v>
      </c>
      <c r="B3" s="5" t="s">
        <v>113</v>
      </c>
      <c r="C3" s="10">
        <v>501</v>
      </c>
      <c r="D3" s="6" t="s">
        <v>58</v>
      </c>
      <c r="E3" s="5" t="s">
        <v>111</v>
      </c>
      <c r="F3" s="7" t="s">
        <v>114</v>
      </c>
      <c r="G3" s="7">
        <f>F3/1.5*0.6</f>
        <v>46.043999999999997</v>
      </c>
      <c r="H3" s="7">
        <v>83.54</v>
      </c>
      <c r="I3" s="7">
        <f>H3*0.4</f>
        <v>33.416000000000004</v>
      </c>
      <c r="J3" s="7">
        <f t="shared" ref="J3:J23" si="0">G3+I3</f>
        <v>79.460000000000008</v>
      </c>
      <c r="K3" s="8"/>
    </row>
    <row r="4" spans="1:11" ht="22.5" customHeight="1" x14ac:dyDescent="0.15">
      <c r="A4" s="4">
        <v>2</v>
      </c>
      <c r="B4" s="5" t="s">
        <v>110</v>
      </c>
      <c r="C4" s="10">
        <v>501</v>
      </c>
      <c r="D4" s="6" t="s">
        <v>58</v>
      </c>
      <c r="E4" s="5" t="s">
        <v>111</v>
      </c>
      <c r="F4" s="7" t="s">
        <v>112</v>
      </c>
      <c r="G4" s="7">
        <f t="shared" ref="G4:G67" si="1">F4/1.5*0.6</f>
        <v>43.072000000000003</v>
      </c>
      <c r="H4" s="7">
        <v>86.02</v>
      </c>
      <c r="I4" s="7">
        <f t="shared" ref="I4:I12" si="2">H4*0.4</f>
        <v>34.408000000000001</v>
      </c>
      <c r="J4" s="7">
        <f t="shared" si="0"/>
        <v>77.48</v>
      </c>
      <c r="K4" s="8"/>
    </row>
    <row r="5" spans="1:11" ht="22.5" customHeight="1" x14ac:dyDescent="0.15">
      <c r="A5" s="4">
        <v>3</v>
      </c>
      <c r="B5" s="5" t="s">
        <v>115</v>
      </c>
      <c r="C5" s="10">
        <v>501</v>
      </c>
      <c r="D5" s="6" t="s">
        <v>58</v>
      </c>
      <c r="E5" s="5" t="s">
        <v>111</v>
      </c>
      <c r="F5" s="7" t="s">
        <v>116</v>
      </c>
      <c r="G5" s="7">
        <f t="shared" si="1"/>
        <v>41.991999999999997</v>
      </c>
      <c r="H5" s="7">
        <v>79.88</v>
      </c>
      <c r="I5" s="7">
        <f t="shared" si="2"/>
        <v>31.951999999999998</v>
      </c>
      <c r="J5" s="7">
        <f t="shared" si="0"/>
        <v>73.943999999999988</v>
      </c>
      <c r="K5" s="8"/>
    </row>
    <row r="6" spans="1:11" ht="22.5" customHeight="1" x14ac:dyDescent="0.15">
      <c r="A6" s="4">
        <v>4</v>
      </c>
      <c r="B6" s="5" t="s">
        <v>35</v>
      </c>
      <c r="C6" s="10">
        <v>501</v>
      </c>
      <c r="D6" s="6" t="s">
        <v>31</v>
      </c>
      <c r="E6" s="5" t="s">
        <v>32</v>
      </c>
      <c r="F6" s="7" t="s">
        <v>36</v>
      </c>
      <c r="G6" s="7">
        <f t="shared" si="1"/>
        <v>43.948</v>
      </c>
      <c r="H6" s="7">
        <v>78.02</v>
      </c>
      <c r="I6" s="7">
        <f t="shared" si="2"/>
        <v>31.207999999999998</v>
      </c>
      <c r="J6" s="7">
        <f t="shared" si="0"/>
        <v>75.156000000000006</v>
      </c>
      <c r="K6" s="8"/>
    </row>
    <row r="7" spans="1:11" ht="22.5" customHeight="1" x14ac:dyDescent="0.15">
      <c r="A7" s="4">
        <v>5</v>
      </c>
      <c r="B7" s="5" t="s">
        <v>37</v>
      </c>
      <c r="C7" s="10">
        <v>501</v>
      </c>
      <c r="D7" s="6" t="s">
        <v>31</v>
      </c>
      <c r="E7" s="5" t="s">
        <v>32</v>
      </c>
      <c r="F7" s="7" t="s">
        <v>38</v>
      </c>
      <c r="G7" s="7">
        <f t="shared" si="1"/>
        <v>43.188000000000002</v>
      </c>
      <c r="H7" s="7">
        <v>65.64</v>
      </c>
      <c r="I7" s="7">
        <f t="shared" si="2"/>
        <v>26.256</v>
      </c>
      <c r="J7" s="7">
        <f t="shared" si="0"/>
        <v>69.444000000000003</v>
      </c>
      <c r="K7" s="8"/>
    </row>
    <row r="8" spans="1:11" ht="22.5" customHeight="1" x14ac:dyDescent="0.15">
      <c r="A8" s="4">
        <v>6</v>
      </c>
      <c r="B8" s="5" t="s">
        <v>33</v>
      </c>
      <c r="C8" s="10">
        <v>501</v>
      </c>
      <c r="D8" s="6" t="s">
        <v>31</v>
      </c>
      <c r="E8" s="5" t="s">
        <v>32</v>
      </c>
      <c r="F8" s="7" t="s">
        <v>34</v>
      </c>
      <c r="G8" s="7">
        <f t="shared" si="1"/>
        <v>41.98</v>
      </c>
      <c r="H8" s="7">
        <v>74.28</v>
      </c>
      <c r="I8" s="7">
        <f t="shared" si="2"/>
        <v>29.712000000000003</v>
      </c>
      <c r="J8" s="7">
        <f t="shared" si="0"/>
        <v>71.692000000000007</v>
      </c>
      <c r="K8" s="8"/>
    </row>
    <row r="9" spans="1:11" ht="22.5" customHeight="1" x14ac:dyDescent="0.15">
      <c r="A9" s="4">
        <v>7</v>
      </c>
      <c r="B9" s="5" t="s">
        <v>94</v>
      </c>
      <c r="C9" s="10">
        <v>501</v>
      </c>
      <c r="D9" s="6" t="s">
        <v>39</v>
      </c>
      <c r="E9" s="5" t="s">
        <v>89</v>
      </c>
      <c r="F9" s="7" t="s">
        <v>95</v>
      </c>
      <c r="G9" s="7">
        <f t="shared" si="1"/>
        <v>52.651999999999994</v>
      </c>
      <c r="H9" s="7">
        <v>78.2</v>
      </c>
      <c r="I9" s="7">
        <f t="shared" si="2"/>
        <v>31.28</v>
      </c>
      <c r="J9" s="7">
        <f t="shared" si="0"/>
        <v>83.931999999999988</v>
      </c>
      <c r="K9" s="8"/>
    </row>
    <row r="10" spans="1:11" ht="22.5" customHeight="1" x14ac:dyDescent="0.15">
      <c r="A10" s="4">
        <v>8</v>
      </c>
      <c r="B10" s="5" t="s">
        <v>90</v>
      </c>
      <c r="C10" s="10">
        <v>501</v>
      </c>
      <c r="D10" s="6" t="s">
        <v>39</v>
      </c>
      <c r="E10" s="5" t="s">
        <v>89</v>
      </c>
      <c r="F10" s="7" t="s">
        <v>91</v>
      </c>
      <c r="G10" s="7">
        <f t="shared" si="1"/>
        <v>50.972000000000001</v>
      </c>
      <c r="H10" s="7">
        <v>69.16</v>
      </c>
      <c r="I10" s="7">
        <f t="shared" si="2"/>
        <v>27.664000000000001</v>
      </c>
      <c r="J10" s="7">
        <f t="shared" si="0"/>
        <v>78.635999999999996</v>
      </c>
      <c r="K10" s="8"/>
    </row>
    <row r="11" spans="1:11" ht="22.5" customHeight="1" x14ac:dyDescent="0.15">
      <c r="A11" s="4">
        <v>9</v>
      </c>
      <c r="B11" s="5" t="s">
        <v>92</v>
      </c>
      <c r="C11" s="10">
        <v>501</v>
      </c>
      <c r="D11" s="6" t="s">
        <v>39</v>
      </c>
      <c r="E11" s="5" t="s">
        <v>89</v>
      </c>
      <c r="F11" s="7" t="s">
        <v>93</v>
      </c>
      <c r="G11" s="7">
        <f t="shared" si="1"/>
        <v>50.104000000000006</v>
      </c>
      <c r="H11" s="7">
        <v>76.260000000000005</v>
      </c>
      <c r="I11" s="7">
        <f t="shared" si="2"/>
        <v>30.504000000000005</v>
      </c>
      <c r="J11" s="7">
        <f t="shared" si="0"/>
        <v>80.608000000000004</v>
      </c>
      <c r="K11" s="8"/>
    </row>
    <row r="12" spans="1:11" ht="22.5" customHeight="1" x14ac:dyDescent="0.15">
      <c r="A12" s="4">
        <v>10</v>
      </c>
      <c r="B12" s="5" t="s">
        <v>119</v>
      </c>
      <c r="C12" s="10">
        <v>502</v>
      </c>
      <c r="D12" s="6" t="s">
        <v>58</v>
      </c>
      <c r="E12" s="5" t="s">
        <v>111</v>
      </c>
      <c r="F12" s="7" t="s">
        <v>120</v>
      </c>
      <c r="G12" s="7">
        <f t="shared" si="1"/>
        <v>45.815999999999995</v>
      </c>
      <c r="H12" s="7">
        <v>89.6</v>
      </c>
      <c r="I12" s="7">
        <f t="shared" si="2"/>
        <v>35.839999999999996</v>
      </c>
      <c r="J12" s="7">
        <f t="shared" si="0"/>
        <v>81.655999999999992</v>
      </c>
      <c r="K12" s="8"/>
    </row>
    <row r="13" spans="1:11" ht="22.5" customHeight="1" x14ac:dyDescent="0.15">
      <c r="A13" s="4">
        <v>11</v>
      </c>
      <c r="B13" s="5" t="s">
        <v>121</v>
      </c>
      <c r="C13" s="10">
        <v>502</v>
      </c>
      <c r="D13" s="6" t="s">
        <v>58</v>
      </c>
      <c r="E13" s="5" t="s">
        <v>111</v>
      </c>
      <c r="F13" s="7" t="s">
        <v>109</v>
      </c>
      <c r="G13" s="7">
        <f t="shared" si="1"/>
        <v>42.848000000000006</v>
      </c>
      <c r="H13" s="7" t="s">
        <v>196</v>
      </c>
      <c r="I13" s="7">
        <v>0</v>
      </c>
      <c r="J13" s="7">
        <f t="shared" si="0"/>
        <v>42.848000000000006</v>
      </c>
      <c r="K13" s="8"/>
    </row>
    <row r="14" spans="1:11" ht="22.5" customHeight="1" x14ac:dyDescent="0.15">
      <c r="A14" s="4">
        <v>12</v>
      </c>
      <c r="B14" s="5" t="s">
        <v>117</v>
      </c>
      <c r="C14" s="10">
        <v>502</v>
      </c>
      <c r="D14" s="6" t="s">
        <v>58</v>
      </c>
      <c r="E14" s="5" t="s">
        <v>111</v>
      </c>
      <c r="F14" s="7" t="s">
        <v>118</v>
      </c>
      <c r="G14" s="7">
        <f t="shared" si="1"/>
        <v>42.651999999999994</v>
      </c>
      <c r="H14" s="7" t="s">
        <v>196</v>
      </c>
      <c r="I14" s="7">
        <v>0</v>
      </c>
      <c r="J14" s="7">
        <f t="shared" si="0"/>
        <v>42.651999999999994</v>
      </c>
      <c r="K14" s="8"/>
    </row>
    <row r="15" spans="1:11" ht="22.5" customHeight="1" x14ac:dyDescent="0.15">
      <c r="A15" s="4">
        <v>13</v>
      </c>
      <c r="B15" s="5" t="s">
        <v>137</v>
      </c>
      <c r="C15" s="10">
        <v>503</v>
      </c>
      <c r="D15" s="6" t="s">
        <v>58</v>
      </c>
      <c r="E15" s="5" t="s">
        <v>111</v>
      </c>
      <c r="F15" s="7" t="s">
        <v>15</v>
      </c>
      <c r="G15" s="7">
        <f t="shared" si="1"/>
        <v>46.88</v>
      </c>
      <c r="H15" s="7">
        <v>84.44</v>
      </c>
      <c r="I15" s="7">
        <f>H15*0.4</f>
        <v>33.776000000000003</v>
      </c>
      <c r="J15" s="7">
        <f t="shared" si="0"/>
        <v>80.656000000000006</v>
      </c>
      <c r="K15" s="8"/>
    </row>
    <row r="16" spans="1:11" ht="22.5" customHeight="1" x14ac:dyDescent="0.15">
      <c r="A16" s="4">
        <v>14</v>
      </c>
      <c r="B16" s="5" t="s">
        <v>127</v>
      </c>
      <c r="C16" s="10">
        <v>503</v>
      </c>
      <c r="D16" s="6" t="s">
        <v>58</v>
      </c>
      <c r="E16" s="5" t="s">
        <v>111</v>
      </c>
      <c r="F16" s="7" t="s">
        <v>128</v>
      </c>
      <c r="G16" s="7">
        <f t="shared" si="1"/>
        <v>46.292000000000002</v>
      </c>
      <c r="H16" s="7" t="s">
        <v>196</v>
      </c>
      <c r="I16" s="7">
        <v>0</v>
      </c>
      <c r="J16" s="7">
        <f t="shared" si="0"/>
        <v>46.292000000000002</v>
      </c>
      <c r="K16" s="8"/>
    </row>
    <row r="17" spans="1:11" ht="22.5" customHeight="1" x14ac:dyDescent="0.15">
      <c r="A17" s="4">
        <v>15</v>
      </c>
      <c r="B17" s="5" t="s">
        <v>131</v>
      </c>
      <c r="C17" s="10">
        <v>503</v>
      </c>
      <c r="D17" s="6" t="s">
        <v>58</v>
      </c>
      <c r="E17" s="5" t="s">
        <v>111</v>
      </c>
      <c r="F17" s="7" t="s">
        <v>132</v>
      </c>
      <c r="G17" s="7">
        <f t="shared" si="1"/>
        <v>45.32</v>
      </c>
      <c r="H17" s="7">
        <v>83.24</v>
      </c>
      <c r="I17" s="7">
        <f t="shared" ref="I17:I21" si="3">H17*0.4</f>
        <v>33.295999999999999</v>
      </c>
      <c r="J17" s="7">
        <f t="shared" si="0"/>
        <v>78.616</v>
      </c>
      <c r="K17" s="8"/>
    </row>
    <row r="18" spans="1:11" ht="22.5" customHeight="1" x14ac:dyDescent="0.15">
      <c r="A18" s="4">
        <v>16</v>
      </c>
      <c r="B18" s="5" t="s">
        <v>124</v>
      </c>
      <c r="C18" s="10">
        <v>503</v>
      </c>
      <c r="D18" s="6" t="s">
        <v>58</v>
      </c>
      <c r="E18" s="5" t="s">
        <v>111</v>
      </c>
      <c r="F18" s="7" t="s">
        <v>125</v>
      </c>
      <c r="G18" s="7">
        <f t="shared" si="1"/>
        <v>45.199999999999996</v>
      </c>
      <c r="H18" s="7">
        <v>81.3</v>
      </c>
      <c r="I18" s="7">
        <f t="shared" si="3"/>
        <v>32.520000000000003</v>
      </c>
      <c r="J18" s="7">
        <f t="shared" si="0"/>
        <v>77.72</v>
      </c>
      <c r="K18" s="8"/>
    </row>
    <row r="19" spans="1:11" ht="22.5" customHeight="1" x14ac:dyDescent="0.15">
      <c r="A19" s="4">
        <v>17</v>
      </c>
      <c r="B19" s="5" t="s">
        <v>126</v>
      </c>
      <c r="C19" s="10">
        <v>503</v>
      </c>
      <c r="D19" s="6" t="s">
        <v>58</v>
      </c>
      <c r="E19" s="5" t="s">
        <v>111</v>
      </c>
      <c r="F19" s="7" t="s">
        <v>22</v>
      </c>
      <c r="G19" s="7">
        <f t="shared" si="1"/>
        <v>44.556000000000004</v>
      </c>
      <c r="H19" s="7">
        <v>83.04</v>
      </c>
      <c r="I19" s="7">
        <f t="shared" si="3"/>
        <v>33.216000000000001</v>
      </c>
      <c r="J19" s="7">
        <f t="shared" si="0"/>
        <v>77.772000000000006</v>
      </c>
      <c r="K19" s="8"/>
    </row>
    <row r="20" spans="1:11" ht="22.5" customHeight="1" x14ac:dyDescent="0.15">
      <c r="A20" s="4">
        <v>18</v>
      </c>
      <c r="B20" s="5" t="s">
        <v>122</v>
      </c>
      <c r="C20" s="10">
        <v>503</v>
      </c>
      <c r="D20" s="6" t="s">
        <v>58</v>
      </c>
      <c r="E20" s="5" t="s">
        <v>111</v>
      </c>
      <c r="F20" s="7" t="s">
        <v>123</v>
      </c>
      <c r="G20" s="7">
        <f t="shared" si="1"/>
        <v>44.52</v>
      </c>
      <c r="H20" s="7">
        <v>87.8</v>
      </c>
      <c r="I20" s="7">
        <f t="shared" si="3"/>
        <v>35.119999999999997</v>
      </c>
      <c r="J20" s="7">
        <f t="shared" si="0"/>
        <v>79.64</v>
      </c>
      <c r="K20" s="8"/>
    </row>
    <row r="21" spans="1:11" ht="22.5" customHeight="1" x14ac:dyDescent="0.15">
      <c r="A21" s="4">
        <v>19</v>
      </c>
      <c r="B21" s="5" t="s">
        <v>135</v>
      </c>
      <c r="C21" s="10">
        <v>503</v>
      </c>
      <c r="D21" s="6" t="s">
        <v>58</v>
      </c>
      <c r="E21" s="5" t="s">
        <v>111</v>
      </c>
      <c r="F21" s="7" t="s">
        <v>136</v>
      </c>
      <c r="G21" s="7">
        <f t="shared" si="1"/>
        <v>44.348000000000006</v>
      </c>
      <c r="H21" s="7">
        <v>78.36</v>
      </c>
      <c r="I21" s="7">
        <f t="shared" si="3"/>
        <v>31.344000000000001</v>
      </c>
      <c r="J21" s="7">
        <f t="shared" si="0"/>
        <v>75.692000000000007</v>
      </c>
      <c r="K21" s="8"/>
    </row>
    <row r="22" spans="1:11" ht="22.5" customHeight="1" x14ac:dyDescent="0.15">
      <c r="A22" s="4">
        <v>20</v>
      </c>
      <c r="B22" s="5" t="s">
        <v>129</v>
      </c>
      <c r="C22" s="10">
        <v>503</v>
      </c>
      <c r="D22" s="6" t="s">
        <v>58</v>
      </c>
      <c r="E22" s="5" t="s">
        <v>111</v>
      </c>
      <c r="F22" s="7" t="s">
        <v>130</v>
      </c>
      <c r="G22" s="7">
        <f t="shared" si="1"/>
        <v>44.172000000000004</v>
      </c>
      <c r="H22" s="7" t="s">
        <v>197</v>
      </c>
      <c r="I22" s="7">
        <v>0</v>
      </c>
      <c r="J22" s="7">
        <f t="shared" si="0"/>
        <v>44.172000000000004</v>
      </c>
      <c r="K22" s="8"/>
    </row>
    <row r="23" spans="1:11" ht="22.5" customHeight="1" x14ac:dyDescent="0.15">
      <c r="A23" s="4">
        <v>21</v>
      </c>
      <c r="B23" s="5" t="s">
        <v>133</v>
      </c>
      <c r="C23" s="10">
        <v>503</v>
      </c>
      <c r="D23" s="6" t="s">
        <v>58</v>
      </c>
      <c r="E23" s="5" t="s">
        <v>111</v>
      </c>
      <c r="F23" s="7" t="s">
        <v>134</v>
      </c>
      <c r="G23" s="7">
        <f t="shared" si="1"/>
        <v>43.975999999999999</v>
      </c>
      <c r="H23" s="7">
        <v>79.3</v>
      </c>
      <c r="I23" s="7">
        <f t="shared" ref="I23:I67" si="4">H23*0.4</f>
        <v>31.72</v>
      </c>
      <c r="J23" s="7">
        <f t="shared" si="0"/>
        <v>75.695999999999998</v>
      </c>
      <c r="K23" s="8"/>
    </row>
    <row r="24" spans="1:11" ht="22.5" customHeight="1" x14ac:dyDescent="0.15">
      <c r="A24" s="4">
        <v>22</v>
      </c>
      <c r="B24" s="5" t="s">
        <v>154</v>
      </c>
      <c r="C24" s="10">
        <v>503</v>
      </c>
      <c r="D24" s="6" t="s">
        <v>31</v>
      </c>
      <c r="E24" s="5" t="s">
        <v>145</v>
      </c>
      <c r="F24" s="7" t="s">
        <v>155</v>
      </c>
      <c r="G24" s="7">
        <f t="shared" si="1"/>
        <v>48.335999999999999</v>
      </c>
      <c r="H24" s="7">
        <v>94.18</v>
      </c>
      <c r="I24" s="7">
        <f t="shared" si="4"/>
        <v>37.672000000000004</v>
      </c>
      <c r="J24" s="7">
        <f>G24+I24</f>
        <v>86.00800000000001</v>
      </c>
      <c r="K24" s="8"/>
    </row>
    <row r="25" spans="1:11" ht="22.5" customHeight="1" x14ac:dyDescent="0.15">
      <c r="A25" s="4">
        <v>23</v>
      </c>
      <c r="B25" s="5" t="s">
        <v>149</v>
      </c>
      <c r="C25" s="10">
        <v>503</v>
      </c>
      <c r="D25" s="6" t="s">
        <v>31</v>
      </c>
      <c r="E25" s="5" t="s">
        <v>145</v>
      </c>
      <c r="F25" s="7" t="s">
        <v>150</v>
      </c>
      <c r="G25" s="7">
        <f t="shared" si="1"/>
        <v>45.080000000000005</v>
      </c>
      <c r="H25" s="7">
        <v>95.08</v>
      </c>
      <c r="I25" s="7">
        <f t="shared" si="4"/>
        <v>38.032000000000004</v>
      </c>
      <c r="J25" s="7">
        <f t="shared" ref="J25:J29" si="5">G25+I25</f>
        <v>83.112000000000009</v>
      </c>
      <c r="K25" s="8"/>
    </row>
    <row r="26" spans="1:11" ht="22.5" customHeight="1" x14ac:dyDescent="0.15">
      <c r="A26" s="4">
        <v>24</v>
      </c>
      <c r="B26" s="5" t="s">
        <v>144</v>
      </c>
      <c r="C26" s="10">
        <v>503</v>
      </c>
      <c r="D26" s="6" t="s">
        <v>31</v>
      </c>
      <c r="E26" s="5" t="s">
        <v>145</v>
      </c>
      <c r="F26" s="7" t="s">
        <v>146</v>
      </c>
      <c r="G26" s="7">
        <f t="shared" si="1"/>
        <v>43.967999999999996</v>
      </c>
      <c r="H26" s="7">
        <v>97.14</v>
      </c>
      <c r="I26" s="7">
        <f t="shared" si="4"/>
        <v>38.856000000000002</v>
      </c>
      <c r="J26" s="7">
        <f t="shared" si="5"/>
        <v>82.823999999999998</v>
      </c>
      <c r="K26" s="8"/>
    </row>
    <row r="27" spans="1:11" ht="22.5" customHeight="1" x14ac:dyDescent="0.15">
      <c r="A27" s="4">
        <v>25</v>
      </c>
      <c r="B27" s="5" t="s">
        <v>151</v>
      </c>
      <c r="C27" s="10">
        <v>503</v>
      </c>
      <c r="D27" s="6" t="s">
        <v>31</v>
      </c>
      <c r="E27" s="5" t="s">
        <v>145</v>
      </c>
      <c r="F27" s="7" t="s">
        <v>152</v>
      </c>
      <c r="G27" s="7">
        <f t="shared" si="1"/>
        <v>43.283999999999999</v>
      </c>
      <c r="H27" s="7">
        <v>91.1</v>
      </c>
      <c r="I27" s="7">
        <f t="shared" si="4"/>
        <v>36.44</v>
      </c>
      <c r="J27" s="7">
        <f t="shared" si="5"/>
        <v>79.72399999999999</v>
      </c>
      <c r="K27" s="8"/>
    </row>
    <row r="28" spans="1:11" ht="22.5" customHeight="1" x14ac:dyDescent="0.15">
      <c r="A28" s="4">
        <v>26</v>
      </c>
      <c r="B28" s="5" t="s">
        <v>147</v>
      </c>
      <c r="C28" s="10">
        <v>503</v>
      </c>
      <c r="D28" s="6" t="s">
        <v>31</v>
      </c>
      <c r="E28" s="5" t="s">
        <v>145</v>
      </c>
      <c r="F28" s="7" t="s">
        <v>148</v>
      </c>
      <c r="G28" s="7">
        <f t="shared" si="1"/>
        <v>41.5</v>
      </c>
      <c r="H28" s="7">
        <v>92.86</v>
      </c>
      <c r="I28" s="7">
        <f t="shared" si="4"/>
        <v>37.143999999999998</v>
      </c>
      <c r="J28" s="7">
        <f t="shared" si="5"/>
        <v>78.644000000000005</v>
      </c>
      <c r="K28" s="8"/>
    </row>
    <row r="29" spans="1:11" ht="22.5" customHeight="1" x14ac:dyDescent="0.15">
      <c r="A29" s="4">
        <v>27</v>
      </c>
      <c r="B29" s="5" t="s">
        <v>153</v>
      </c>
      <c r="C29" s="10">
        <v>503</v>
      </c>
      <c r="D29" s="6" t="s">
        <v>31</v>
      </c>
      <c r="E29" s="5" t="s">
        <v>145</v>
      </c>
      <c r="F29" s="7" t="s">
        <v>48</v>
      </c>
      <c r="G29" s="7">
        <f t="shared" si="1"/>
        <v>35.851999999999997</v>
      </c>
      <c r="H29" s="7">
        <v>93.74</v>
      </c>
      <c r="I29" s="7">
        <f t="shared" si="4"/>
        <v>37.496000000000002</v>
      </c>
      <c r="J29" s="7">
        <f t="shared" si="5"/>
        <v>73.347999999999999</v>
      </c>
      <c r="K29" s="8"/>
    </row>
    <row r="30" spans="1:11" ht="22.5" customHeight="1" x14ac:dyDescent="0.15">
      <c r="A30" s="4">
        <v>28</v>
      </c>
      <c r="B30" s="5" t="s">
        <v>49</v>
      </c>
      <c r="C30" s="10">
        <v>503</v>
      </c>
      <c r="D30" s="6" t="s">
        <v>39</v>
      </c>
      <c r="E30" s="5" t="s">
        <v>32</v>
      </c>
      <c r="F30" s="7" t="s">
        <v>50</v>
      </c>
      <c r="G30" s="7">
        <f t="shared" si="1"/>
        <v>49.175999999999995</v>
      </c>
      <c r="H30" s="7">
        <v>68.28</v>
      </c>
      <c r="I30" s="7">
        <f t="shared" si="4"/>
        <v>27.312000000000001</v>
      </c>
      <c r="J30" s="7">
        <f t="shared" ref="J30:J59" si="6">G30+I30</f>
        <v>76.488</v>
      </c>
      <c r="K30" s="8"/>
    </row>
    <row r="31" spans="1:11" ht="22.5" customHeight="1" x14ac:dyDescent="0.15">
      <c r="A31" s="4">
        <v>29</v>
      </c>
      <c r="B31" s="5" t="s">
        <v>56</v>
      </c>
      <c r="C31" s="10">
        <v>503</v>
      </c>
      <c r="D31" s="6" t="s">
        <v>39</v>
      </c>
      <c r="E31" s="5" t="s">
        <v>32</v>
      </c>
      <c r="F31" s="7" t="s">
        <v>57</v>
      </c>
      <c r="G31" s="7">
        <f t="shared" si="1"/>
        <v>46.992000000000004</v>
      </c>
      <c r="H31" s="7">
        <v>74.2</v>
      </c>
      <c r="I31" s="7">
        <f t="shared" si="4"/>
        <v>29.680000000000003</v>
      </c>
      <c r="J31" s="7">
        <f t="shared" si="6"/>
        <v>76.672000000000011</v>
      </c>
      <c r="K31" s="8"/>
    </row>
    <row r="32" spans="1:11" ht="22.5" customHeight="1" x14ac:dyDescent="0.15">
      <c r="A32" s="4">
        <v>30</v>
      </c>
      <c r="B32" s="5" t="s">
        <v>51</v>
      </c>
      <c r="C32" s="10">
        <v>503</v>
      </c>
      <c r="D32" s="6" t="s">
        <v>39</v>
      </c>
      <c r="E32" s="5" t="s">
        <v>32</v>
      </c>
      <c r="F32" s="7" t="s">
        <v>52</v>
      </c>
      <c r="G32" s="7">
        <f t="shared" si="1"/>
        <v>46.923999999999999</v>
      </c>
      <c r="H32" s="7">
        <v>78.28</v>
      </c>
      <c r="I32" s="7">
        <f t="shared" si="4"/>
        <v>31.312000000000001</v>
      </c>
      <c r="J32" s="7">
        <f t="shared" si="6"/>
        <v>78.236000000000004</v>
      </c>
      <c r="K32" s="8"/>
    </row>
    <row r="33" spans="1:11" ht="22.5" customHeight="1" x14ac:dyDescent="0.15">
      <c r="A33" s="4">
        <v>31</v>
      </c>
      <c r="B33" s="5" t="s">
        <v>55</v>
      </c>
      <c r="C33" s="10">
        <v>503</v>
      </c>
      <c r="D33" s="6" t="s">
        <v>39</v>
      </c>
      <c r="E33" s="5" t="s">
        <v>32</v>
      </c>
      <c r="F33" s="7" t="s">
        <v>12</v>
      </c>
      <c r="G33" s="7">
        <f t="shared" si="1"/>
        <v>45.975999999999999</v>
      </c>
      <c r="H33" s="7">
        <v>69.36</v>
      </c>
      <c r="I33" s="7">
        <f t="shared" si="4"/>
        <v>27.744</v>
      </c>
      <c r="J33" s="7">
        <f t="shared" si="6"/>
        <v>73.72</v>
      </c>
      <c r="K33" s="8"/>
    </row>
    <row r="34" spans="1:11" ht="22.5" customHeight="1" x14ac:dyDescent="0.15">
      <c r="A34" s="4">
        <v>32</v>
      </c>
      <c r="B34" s="5" t="s">
        <v>44</v>
      </c>
      <c r="C34" s="10">
        <v>503</v>
      </c>
      <c r="D34" s="6" t="s">
        <v>39</v>
      </c>
      <c r="E34" s="5" t="s">
        <v>32</v>
      </c>
      <c r="F34" s="7" t="s">
        <v>45</v>
      </c>
      <c r="G34" s="7">
        <f t="shared" si="1"/>
        <v>44.951999999999998</v>
      </c>
      <c r="H34" s="7">
        <v>67.3</v>
      </c>
      <c r="I34" s="7">
        <f t="shared" si="4"/>
        <v>26.92</v>
      </c>
      <c r="J34" s="7">
        <f t="shared" si="6"/>
        <v>71.872</v>
      </c>
      <c r="K34" s="8"/>
    </row>
    <row r="35" spans="1:11" ht="22.5" customHeight="1" x14ac:dyDescent="0.15">
      <c r="A35" s="4">
        <v>33</v>
      </c>
      <c r="B35" s="5" t="s">
        <v>53</v>
      </c>
      <c r="C35" s="10">
        <v>503</v>
      </c>
      <c r="D35" s="6" t="s">
        <v>39</v>
      </c>
      <c r="E35" s="5" t="s">
        <v>32</v>
      </c>
      <c r="F35" s="7" t="s">
        <v>54</v>
      </c>
      <c r="G35" s="7">
        <f t="shared" si="1"/>
        <v>44.792000000000002</v>
      </c>
      <c r="H35" s="7">
        <v>73.760000000000005</v>
      </c>
      <c r="I35" s="7">
        <f t="shared" si="4"/>
        <v>29.504000000000005</v>
      </c>
      <c r="J35" s="7">
        <f t="shared" si="6"/>
        <v>74.296000000000006</v>
      </c>
      <c r="K35" s="8"/>
    </row>
    <row r="36" spans="1:11" ht="22.5" customHeight="1" x14ac:dyDescent="0.15">
      <c r="A36" s="4">
        <v>34</v>
      </c>
      <c r="B36" s="5" t="s">
        <v>46</v>
      </c>
      <c r="C36" s="10">
        <v>503</v>
      </c>
      <c r="D36" s="6" t="s">
        <v>39</v>
      </c>
      <c r="E36" s="5" t="s">
        <v>32</v>
      </c>
      <c r="F36" s="7" t="s">
        <v>47</v>
      </c>
      <c r="G36" s="7">
        <f t="shared" si="1"/>
        <v>43.839999999999996</v>
      </c>
      <c r="H36" s="7">
        <v>66.14</v>
      </c>
      <c r="I36" s="7">
        <f t="shared" si="4"/>
        <v>26.456000000000003</v>
      </c>
      <c r="J36" s="7">
        <f t="shared" si="6"/>
        <v>70.295999999999992</v>
      </c>
      <c r="K36" s="8"/>
    </row>
    <row r="37" spans="1:11" ht="22.5" customHeight="1" x14ac:dyDescent="0.15">
      <c r="A37" s="4">
        <v>35</v>
      </c>
      <c r="B37" s="5" t="s">
        <v>40</v>
      </c>
      <c r="C37" s="10">
        <v>503</v>
      </c>
      <c r="D37" s="6" t="s">
        <v>39</v>
      </c>
      <c r="E37" s="5" t="s">
        <v>32</v>
      </c>
      <c r="F37" s="7" t="s">
        <v>41</v>
      </c>
      <c r="G37" s="7">
        <f t="shared" si="1"/>
        <v>43.788000000000004</v>
      </c>
      <c r="H37" s="7">
        <v>62.6</v>
      </c>
      <c r="I37" s="7">
        <f t="shared" si="4"/>
        <v>25.040000000000003</v>
      </c>
      <c r="J37" s="7">
        <f t="shared" si="6"/>
        <v>68.828000000000003</v>
      </c>
      <c r="K37" s="8"/>
    </row>
    <row r="38" spans="1:11" ht="22.5" customHeight="1" x14ac:dyDescent="0.15">
      <c r="A38" s="4">
        <v>36</v>
      </c>
      <c r="B38" s="5" t="s">
        <v>42</v>
      </c>
      <c r="C38" s="10">
        <v>503</v>
      </c>
      <c r="D38" s="6" t="s">
        <v>39</v>
      </c>
      <c r="E38" s="5" t="s">
        <v>32</v>
      </c>
      <c r="F38" s="7" t="s">
        <v>43</v>
      </c>
      <c r="G38" s="7">
        <f t="shared" si="1"/>
        <v>43.067999999999998</v>
      </c>
      <c r="H38" s="7">
        <v>78.739999999999995</v>
      </c>
      <c r="I38" s="7">
        <f t="shared" si="4"/>
        <v>31.495999999999999</v>
      </c>
      <c r="J38" s="7">
        <f t="shared" si="6"/>
        <v>74.563999999999993</v>
      </c>
      <c r="K38" s="8"/>
    </row>
    <row r="39" spans="1:11" ht="22.5" customHeight="1" x14ac:dyDescent="0.15">
      <c r="A39" s="4">
        <v>37</v>
      </c>
      <c r="B39" s="5" t="s">
        <v>27</v>
      </c>
      <c r="C39" s="10">
        <v>503</v>
      </c>
      <c r="D39" s="6" t="s">
        <v>16</v>
      </c>
      <c r="E39" s="5" t="s">
        <v>17</v>
      </c>
      <c r="F39" s="7" t="s">
        <v>28</v>
      </c>
      <c r="G39" s="7">
        <f t="shared" si="1"/>
        <v>49.023999999999994</v>
      </c>
      <c r="H39" s="7">
        <v>80.22</v>
      </c>
      <c r="I39" s="7">
        <f t="shared" si="4"/>
        <v>32.088000000000001</v>
      </c>
      <c r="J39" s="7">
        <f t="shared" si="6"/>
        <v>81.111999999999995</v>
      </c>
      <c r="K39" s="8"/>
    </row>
    <row r="40" spans="1:11" ht="22.5" customHeight="1" x14ac:dyDescent="0.15">
      <c r="A40" s="4">
        <v>38</v>
      </c>
      <c r="B40" s="5" t="s">
        <v>25</v>
      </c>
      <c r="C40" s="10">
        <v>503</v>
      </c>
      <c r="D40" s="6" t="s">
        <v>16</v>
      </c>
      <c r="E40" s="5" t="s">
        <v>17</v>
      </c>
      <c r="F40" s="7" t="s">
        <v>26</v>
      </c>
      <c r="G40" s="7">
        <f t="shared" si="1"/>
        <v>48.963999999999999</v>
      </c>
      <c r="H40" s="7">
        <v>74.459999999999994</v>
      </c>
      <c r="I40" s="7">
        <f t="shared" si="4"/>
        <v>29.783999999999999</v>
      </c>
      <c r="J40" s="7">
        <f t="shared" si="6"/>
        <v>78.74799999999999</v>
      </c>
      <c r="K40" s="8"/>
    </row>
    <row r="41" spans="1:11" ht="22.5" customHeight="1" x14ac:dyDescent="0.15">
      <c r="A41" s="4">
        <v>39</v>
      </c>
      <c r="B41" s="5" t="s">
        <v>23</v>
      </c>
      <c r="C41" s="10">
        <v>503</v>
      </c>
      <c r="D41" s="6" t="s">
        <v>16</v>
      </c>
      <c r="E41" s="5" t="s">
        <v>17</v>
      </c>
      <c r="F41" s="7" t="s">
        <v>24</v>
      </c>
      <c r="G41" s="7">
        <f t="shared" si="1"/>
        <v>48.235999999999997</v>
      </c>
      <c r="H41" s="7">
        <v>80.42</v>
      </c>
      <c r="I41" s="7">
        <f t="shared" si="4"/>
        <v>32.167999999999999</v>
      </c>
      <c r="J41" s="7">
        <f t="shared" si="6"/>
        <v>80.403999999999996</v>
      </c>
      <c r="K41" s="8"/>
    </row>
    <row r="42" spans="1:11" ht="22.5" customHeight="1" x14ac:dyDescent="0.15">
      <c r="A42" s="4">
        <v>40</v>
      </c>
      <c r="B42" s="5" t="s">
        <v>29</v>
      </c>
      <c r="C42" s="10">
        <v>503</v>
      </c>
      <c r="D42" s="6" t="s">
        <v>16</v>
      </c>
      <c r="E42" s="5" t="s">
        <v>17</v>
      </c>
      <c r="F42" s="7" t="s">
        <v>30</v>
      </c>
      <c r="G42" s="7">
        <f t="shared" si="1"/>
        <v>48.192</v>
      </c>
      <c r="H42" s="7">
        <v>70.260000000000005</v>
      </c>
      <c r="I42" s="7">
        <f t="shared" si="4"/>
        <v>28.104000000000003</v>
      </c>
      <c r="J42" s="7">
        <f t="shared" si="6"/>
        <v>76.296000000000006</v>
      </c>
      <c r="K42" s="8"/>
    </row>
    <row r="43" spans="1:11" ht="22.5" customHeight="1" x14ac:dyDescent="0.15">
      <c r="A43" s="4">
        <v>41</v>
      </c>
      <c r="B43" s="5" t="s">
        <v>18</v>
      </c>
      <c r="C43" s="10">
        <v>503</v>
      </c>
      <c r="D43" s="6" t="s">
        <v>16</v>
      </c>
      <c r="E43" s="5" t="s">
        <v>17</v>
      </c>
      <c r="F43" s="7" t="s">
        <v>19</v>
      </c>
      <c r="G43" s="7">
        <f t="shared" si="1"/>
        <v>48.044000000000004</v>
      </c>
      <c r="H43" s="7">
        <v>74.72</v>
      </c>
      <c r="I43" s="7">
        <f t="shared" si="4"/>
        <v>29.888000000000002</v>
      </c>
      <c r="J43" s="7">
        <f t="shared" si="6"/>
        <v>77.932000000000002</v>
      </c>
      <c r="K43" s="8"/>
    </row>
    <row r="44" spans="1:11" ht="22.5" customHeight="1" x14ac:dyDescent="0.15">
      <c r="A44" s="4">
        <v>42</v>
      </c>
      <c r="B44" s="5" t="s">
        <v>20</v>
      </c>
      <c r="C44" s="10">
        <v>503</v>
      </c>
      <c r="D44" s="6" t="s">
        <v>16</v>
      </c>
      <c r="E44" s="5" t="s">
        <v>17</v>
      </c>
      <c r="F44" s="7" t="s">
        <v>21</v>
      </c>
      <c r="G44" s="7">
        <f t="shared" si="1"/>
        <v>47.172000000000004</v>
      </c>
      <c r="H44" s="7">
        <v>73.16</v>
      </c>
      <c r="I44" s="7">
        <f t="shared" si="4"/>
        <v>29.263999999999999</v>
      </c>
      <c r="J44" s="7">
        <f t="shared" si="6"/>
        <v>76.436000000000007</v>
      </c>
      <c r="K44" s="8"/>
    </row>
    <row r="45" spans="1:11" ht="22.5" customHeight="1" x14ac:dyDescent="0.15">
      <c r="A45" s="4">
        <v>43</v>
      </c>
      <c r="B45" s="5" t="s">
        <v>97</v>
      </c>
      <c r="C45" s="10">
        <v>503</v>
      </c>
      <c r="D45" s="6" t="s">
        <v>96</v>
      </c>
      <c r="E45" s="5" t="s">
        <v>89</v>
      </c>
      <c r="F45" s="7" t="s">
        <v>98</v>
      </c>
      <c r="G45" s="7">
        <f t="shared" si="1"/>
        <v>55.04</v>
      </c>
      <c r="H45" s="7">
        <v>73.44</v>
      </c>
      <c r="I45" s="7">
        <f t="shared" si="4"/>
        <v>29.376000000000001</v>
      </c>
      <c r="J45" s="7">
        <f t="shared" si="6"/>
        <v>84.415999999999997</v>
      </c>
      <c r="K45" s="8"/>
    </row>
    <row r="46" spans="1:11" ht="22.5" customHeight="1" x14ac:dyDescent="0.15">
      <c r="A46" s="4">
        <v>44</v>
      </c>
      <c r="B46" s="5" t="s">
        <v>107</v>
      </c>
      <c r="C46" s="10">
        <v>503</v>
      </c>
      <c r="D46" s="6" t="s">
        <v>96</v>
      </c>
      <c r="E46" s="5" t="s">
        <v>89</v>
      </c>
      <c r="F46" s="7" t="s">
        <v>108</v>
      </c>
      <c r="G46" s="7">
        <f t="shared" si="1"/>
        <v>52.944000000000003</v>
      </c>
      <c r="H46" s="7">
        <v>74.239999999999995</v>
      </c>
      <c r="I46" s="7">
        <f t="shared" si="4"/>
        <v>29.695999999999998</v>
      </c>
      <c r="J46" s="7">
        <f t="shared" si="6"/>
        <v>82.64</v>
      </c>
      <c r="K46" s="8"/>
    </row>
    <row r="47" spans="1:11" ht="22.5" customHeight="1" x14ac:dyDescent="0.15">
      <c r="A47" s="4">
        <v>45</v>
      </c>
      <c r="B47" s="5" t="s">
        <v>105</v>
      </c>
      <c r="C47" s="10">
        <v>503</v>
      </c>
      <c r="D47" s="6" t="s">
        <v>96</v>
      </c>
      <c r="E47" s="5" t="s">
        <v>89</v>
      </c>
      <c r="F47" s="7" t="s">
        <v>106</v>
      </c>
      <c r="G47" s="7">
        <f t="shared" si="1"/>
        <v>52.672000000000004</v>
      </c>
      <c r="H47" s="7">
        <v>75.239999999999995</v>
      </c>
      <c r="I47" s="7">
        <f t="shared" si="4"/>
        <v>30.096</v>
      </c>
      <c r="J47" s="7">
        <f t="shared" si="6"/>
        <v>82.768000000000001</v>
      </c>
      <c r="K47" s="8"/>
    </row>
    <row r="48" spans="1:11" ht="22.5" customHeight="1" x14ac:dyDescent="0.15">
      <c r="A48" s="4">
        <v>46</v>
      </c>
      <c r="B48" s="5" t="s">
        <v>103</v>
      </c>
      <c r="C48" s="10">
        <v>503</v>
      </c>
      <c r="D48" s="6" t="s">
        <v>96</v>
      </c>
      <c r="E48" s="5" t="s">
        <v>89</v>
      </c>
      <c r="F48" s="7" t="s">
        <v>104</v>
      </c>
      <c r="G48" s="7">
        <f t="shared" si="1"/>
        <v>52.62</v>
      </c>
      <c r="H48" s="7">
        <v>70.88</v>
      </c>
      <c r="I48" s="7">
        <f t="shared" si="4"/>
        <v>28.352</v>
      </c>
      <c r="J48" s="7">
        <f t="shared" si="6"/>
        <v>80.971999999999994</v>
      </c>
      <c r="K48" s="8"/>
    </row>
    <row r="49" spans="1:11" ht="22.5" customHeight="1" x14ac:dyDescent="0.15">
      <c r="A49" s="4">
        <v>47</v>
      </c>
      <c r="B49" s="5" t="s">
        <v>99</v>
      </c>
      <c r="C49" s="10">
        <v>503</v>
      </c>
      <c r="D49" s="6" t="s">
        <v>96</v>
      </c>
      <c r="E49" s="5" t="s">
        <v>89</v>
      </c>
      <c r="F49" s="7" t="s">
        <v>100</v>
      </c>
      <c r="G49" s="7">
        <f t="shared" si="1"/>
        <v>52.547999999999995</v>
      </c>
      <c r="H49" s="7">
        <v>73.92</v>
      </c>
      <c r="I49" s="7">
        <f t="shared" si="4"/>
        <v>29.568000000000001</v>
      </c>
      <c r="J49" s="7">
        <f t="shared" si="6"/>
        <v>82.116</v>
      </c>
      <c r="K49" s="8"/>
    </row>
    <row r="50" spans="1:11" ht="22.5" customHeight="1" x14ac:dyDescent="0.15">
      <c r="A50" s="4">
        <v>48</v>
      </c>
      <c r="B50" s="5" t="s">
        <v>101</v>
      </c>
      <c r="C50" s="10">
        <v>503</v>
      </c>
      <c r="D50" s="6" t="s">
        <v>96</v>
      </c>
      <c r="E50" s="5" t="s">
        <v>89</v>
      </c>
      <c r="F50" s="7" t="s">
        <v>102</v>
      </c>
      <c r="G50" s="7">
        <f t="shared" si="1"/>
        <v>52.251999999999995</v>
      </c>
      <c r="H50" s="7">
        <v>78.88</v>
      </c>
      <c r="I50" s="7">
        <f t="shared" si="4"/>
        <v>31.552</v>
      </c>
      <c r="J50" s="7">
        <f t="shared" si="6"/>
        <v>83.804000000000002</v>
      </c>
      <c r="K50" s="8"/>
    </row>
    <row r="51" spans="1:11" ht="22.5" customHeight="1" x14ac:dyDescent="0.15">
      <c r="A51" s="4">
        <v>49</v>
      </c>
      <c r="B51" s="5" t="s">
        <v>8</v>
      </c>
      <c r="C51" s="10">
        <v>503</v>
      </c>
      <c r="D51" s="6" t="s">
        <v>6</v>
      </c>
      <c r="E51" s="5" t="s">
        <v>7</v>
      </c>
      <c r="F51" s="7" t="s">
        <v>9</v>
      </c>
      <c r="G51" s="7">
        <f t="shared" si="1"/>
        <v>51.763999999999996</v>
      </c>
      <c r="H51" s="7">
        <v>78.16</v>
      </c>
      <c r="I51" s="7">
        <f t="shared" si="4"/>
        <v>31.263999999999999</v>
      </c>
      <c r="J51" s="7">
        <f t="shared" si="6"/>
        <v>83.027999999999992</v>
      </c>
      <c r="K51" s="8"/>
    </row>
    <row r="52" spans="1:11" ht="22.5" customHeight="1" x14ac:dyDescent="0.15">
      <c r="A52" s="4">
        <v>50</v>
      </c>
      <c r="B52" s="5" t="s">
        <v>13</v>
      </c>
      <c r="C52" s="10">
        <v>503</v>
      </c>
      <c r="D52" s="6" t="s">
        <v>6</v>
      </c>
      <c r="E52" s="5" t="s">
        <v>7</v>
      </c>
      <c r="F52" s="7" t="s">
        <v>14</v>
      </c>
      <c r="G52" s="7">
        <f t="shared" si="1"/>
        <v>48.499999999999993</v>
      </c>
      <c r="H52" s="7">
        <v>78.959999999999994</v>
      </c>
      <c r="I52" s="7">
        <f t="shared" si="4"/>
        <v>31.584</v>
      </c>
      <c r="J52" s="7">
        <f t="shared" si="6"/>
        <v>80.083999999999989</v>
      </c>
      <c r="K52" s="8"/>
    </row>
    <row r="53" spans="1:11" ht="22.5" customHeight="1" x14ac:dyDescent="0.15">
      <c r="A53" s="4">
        <v>51</v>
      </c>
      <c r="B53" s="5" t="s">
        <v>10</v>
      </c>
      <c r="C53" s="10">
        <v>503</v>
      </c>
      <c r="D53" s="6" t="s">
        <v>6</v>
      </c>
      <c r="E53" s="5" t="s">
        <v>7</v>
      </c>
      <c r="F53" s="7" t="s">
        <v>11</v>
      </c>
      <c r="G53" s="7">
        <f t="shared" si="1"/>
        <v>48.255999999999993</v>
      </c>
      <c r="H53" s="7">
        <v>85.12</v>
      </c>
      <c r="I53" s="7">
        <f t="shared" si="4"/>
        <v>34.048000000000002</v>
      </c>
      <c r="J53" s="7">
        <f t="shared" si="6"/>
        <v>82.304000000000002</v>
      </c>
      <c r="K53" s="8"/>
    </row>
    <row r="54" spans="1:11" ht="22.5" customHeight="1" x14ac:dyDescent="0.15">
      <c r="A54" s="4">
        <v>52</v>
      </c>
      <c r="B54" s="5" t="s">
        <v>63</v>
      </c>
      <c r="C54" s="10">
        <v>504</v>
      </c>
      <c r="D54" s="6" t="s">
        <v>58</v>
      </c>
      <c r="E54" s="5" t="s">
        <v>32</v>
      </c>
      <c r="F54" s="7" t="s">
        <v>64</v>
      </c>
      <c r="G54" s="7">
        <f t="shared" si="1"/>
        <v>45.38</v>
      </c>
      <c r="H54" s="7">
        <v>78.34</v>
      </c>
      <c r="I54" s="7">
        <f t="shared" si="4"/>
        <v>31.336000000000002</v>
      </c>
      <c r="J54" s="7">
        <f t="shared" si="6"/>
        <v>76.716000000000008</v>
      </c>
      <c r="K54" s="8"/>
    </row>
    <row r="55" spans="1:11" ht="22.5" customHeight="1" x14ac:dyDescent="0.15">
      <c r="A55" s="4">
        <v>53</v>
      </c>
      <c r="B55" s="5" t="s">
        <v>61</v>
      </c>
      <c r="C55" s="10">
        <v>504</v>
      </c>
      <c r="D55" s="6" t="s">
        <v>58</v>
      </c>
      <c r="E55" s="5" t="s">
        <v>32</v>
      </c>
      <c r="F55" s="7" t="s">
        <v>62</v>
      </c>
      <c r="G55" s="7">
        <f t="shared" si="1"/>
        <v>43.031999999999996</v>
      </c>
      <c r="H55" s="7">
        <v>72.98</v>
      </c>
      <c r="I55" s="7">
        <f t="shared" si="4"/>
        <v>29.192000000000004</v>
      </c>
      <c r="J55" s="7">
        <f t="shared" si="6"/>
        <v>72.224000000000004</v>
      </c>
      <c r="K55" s="8"/>
    </row>
    <row r="56" spans="1:11" ht="22.5" customHeight="1" x14ac:dyDescent="0.15">
      <c r="A56" s="4">
        <v>54</v>
      </c>
      <c r="B56" s="5" t="s">
        <v>59</v>
      </c>
      <c r="C56" s="10">
        <v>504</v>
      </c>
      <c r="D56" s="6" t="s">
        <v>58</v>
      </c>
      <c r="E56" s="5" t="s">
        <v>32</v>
      </c>
      <c r="F56" s="7" t="s">
        <v>60</v>
      </c>
      <c r="G56" s="7">
        <f t="shared" si="1"/>
        <v>41.18</v>
      </c>
      <c r="H56" s="7">
        <v>74.94</v>
      </c>
      <c r="I56" s="7">
        <f t="shared" si="4"/>
        <v>29.975999999999999</v>
      </c>
      <c r="J56" s="7">
        <f t="shared" si="6"/>
        <v>71.156000000000006</v>
      </c>
      <c r="K56" s="8"/>
    </row>
    <row r="57" spans="1:11" ht="22.5" customHeight="1" x14ac:dyDescent="0.15">
      <c r="A57" s="4">
        <v>55</v>
      </c>
      <c r="B57" s="5" t="s">
        <v>65</v>
      </c>
      <c r="C57" s="10">
        <v>504</v>
      </c>
      <c r="D57" s="6" t="s">
        <v>58</v>
      </c>
      <c r="E57" s="5" t="s">
        <v>32</v>
      </c>
      <c r="F57" s="7" t="s">
        <v>66</v>
      </c>
      <c r="G57" s="7">
        <f t="shared" si="1"/>
        <v>38.387999999999998</v>
      </c>
      <c r="H57" s="7">
        <v>61.72</v>
      </c>
      <c r="I57" s="7">
        <f t="shared" si="4"/>
        <v>24.688000000000002</v>
      </c>
      <c r="J57" s="7">
        <f t="shared" si="6"/>
        <v>63.076000000000001</v>
      </c>
      <c r="K57" s="8"/>
    </row>
    <row r="58" spans="1:11" ht="22.5" customHeight="1" x14ac:dyDescent="0.15">
      <c r="A58" s="4">
        <v>56</v>
      </c>
      <c r="B58" s="5" t="s">
        <v>67</v>
      </c>
      <c r="C58" s="10">
        <v>504</v>
      </c>
      <c r="D58" s="6" t="s">
        <v>58</v>
      </c>
      <c r="E58" s="5" t="s">
        <v>32</v>
      </c>
      <c r="F58" s="7" t="s">
        <v>68</v>
      </c>
      <c r="G58" s="7">
        <f t="shared" si="1"/>
        <v>38.247999999999998</v>
      </c>
      <c r="H58" s="7">
        <v>63.08</v>
      </c>
      <c r="I58" s="7">
        <f t="shared" si="4"/>
        <v>25.231999999999999</v>
      </c>
      <c r="J58" s="7">
        <f t="shared" si="6"/>
        <v>63.48</v>
      </c>
      <c r="K58" s="8"/>
    </row>
    <row r="59" spans="1:11" ht="22.5" customHeight="1" x14ac:dyDescent="0.15">
      <c r="A59" s="4">
        <v>57</v>
      </c>
      <c r="B59" s="5" t="s">
        <v>69</v>
      </c>
      <c r="C59" s="10">
        <v>504</v>
      </c>
      <c r="D59" s="6" t="s">
        <v>58</v>
      </c>
      <c r="E59" s="5" t="s">
        <v>32</v>
      </c>
      <c r="F59" s="7" t="s">
        <v>70</v>
      </c>
      <c r="G59" s="7">
        <f t="shared" si="1"/>
        <v>38.08</v>
      </c>
      <c r="H59" s="7">
        <v>62.92</v>
      </c>
      <c r="I59" s="7">
        <f t="shared" si="4"/>
        <v>25.168000000000003</v>
      </c>
      <c r="J59" s="7">
        <f t="shared" si="6"/>
        <v>63.248000000000005</v>
      </c>
      <c r="K59" s="8"/>
    </row>
    <row r="60" spans="1:11" ht="22.5" customHeight="1" x14ac:dyDescent="0.15">
      <c r="A60" s="4">
        <v>58</v>
      </c>
      <c r="B60" s="5" t="s">
        <v>159</v>
      </c>
      <c r="C60" s="10">
        <v>504</v>
      </c>
      <c r="D60" s="6" t="s">
        <v>31</v>
      </c>
      <c r="E60" s="5" t="s">
        <v>145</v>
      </c>
      <c r="F60" s="7" t="s">
        <v>160</v>
      </c>
      <c r="G60" s="7">
        <f t="shared" si="1"/>
        <v>49.264000000000003</v>
      </c>
      <c r="H60" s="7">
        <v>95.1</v>
      </c>
      <c r="I60" s="7">
        <f t="shared" si="4"/>
        <v>38.04</v>
      </c>
      <c r="J60" s="7">
        <f t="shared" ref="J60:J65" si="7">G60+I60</f>
        <v>87.304000000000002</v>
      </c>
      <c r="K60" s="8"/>
    </row>
    <row r="61" spans="1:11" ht="22.5" customHeight="1" x14ac:dyDescent="0.15">
      <c r="A61" s="4">
        <v>59</v>
      </c>
      <c r="B61" s="5" t="s">
        <v>156</v>
      </c>
      <c r="C61" s="10">
        <v>504</v>
      </c>
      <c r="D61" s="6" t="s">
        <v>31</v>
      </c>
      <c r="E61" s="5" t="s">
        <v>145</v>
      </c>
      <c r="F61" s="7" t="s">
        <v>72</v>
      </c>
      <c r="G61" s="7">
        <f t="shared" si="1"/>
        <v>48.692</v>
      </c>
      <c r="H61" s="7">
        <v>95.58</v>
      </c>
      <c r="I61" s="7">
        <f t="shared" si="4"/>
        <v>38.231999999999999</v>
      </c>
      <c r="J61" s="7">
        <f t="shared" si="7"/>
        <v>86.924000000000007</v>
      </c>
      <c r="K61" s="8"/>
    </row>
    <row r="62" spans="1:11" ht="22.5" customHeight="1" x14ac:dyDescent="0.15">
      <c r="A62" s="4">
        <v>60</v>
      </c>
      <c r="B62" s="5" t="s">
        <v>165</v>
      </c>
      <c r="C62" s="10">
        <v>504</v>
      </c>
      <c r="D62" s="6" t="s">
        <v>31</v>
      </c>
      <c r="E62" s="5" t="s">
        <v>145</v>
      </c>
      <c r="F62" s="7" t="s">
        <v>162</v>
      </c>
      <c r="G62" s="7">
        <f t="shared" si="1"/>
        <v>48</v>
      </c>
      <c r="H62" s="7">
        <v>96.86</v>
      </c>
      <c r="I62" s="7">
        <f t="shared" si="4"/>
        <v>38.744</v>
      </c>
      <c r="J62" s="7">
        <f t="shared" si="7"/>
        <v>86.744</v>
      </c>
      <c r="K62" s="8"/>
    </row>
    <row r="63" spans="1:11" ht="22.5" customHeight="1" x14ac:dyDescent="0.15">
      <c r="A63" s="4">
        <v>61</v>
      </c>
      <c r="B63" s="5" t="s">
        <v>161</v>
      </c>
      <c r="C63" s="10">
        <v>504</v>
      </c>
      <c r="D63" s="6" t="s">
        <v>31</v>
      </c>
      <c r="E63" s="5" t="s">
        <v>145</v>
      </c>
      <c r="F63" s="7" t="s">
        <v>162</v>
      </c>
      <c r="G63" s="7">
        <f t="shared" si="1"/>
        <v>48</v>
      </c>
      <c r="H63" s="7">
        <v>94.18</v>
      </c>
      <c r="I63" s="7">
        <f t="shared" si="4"/>
        <v>37.672000000000004</v>
      </c>
      <c r="J63" s="7">
        <f t="shared" si="7"/>
        <v>85.671999999999997</v>
      </c>
      <c r="K63" s="8"/>
    </row>
    <row r="64" spans="1:11" ht="22.5" customHeight="1" x14ac:dyDescent="0.15">
      <c r="A64" s="4">
        <v>62</v>
      </c>
      <c r="B64" s="5" t="s">
        <v>157</v>
      </c>
      <c r="C64" s="10">
        <v>504</v>
      </c>
      <c r="D64" s="6" t="s">
        <v>31</v>
      </c>
      <c r="E64" s="5" t="s">
        <v>145</v>
      </c>
      <c r="F64" s="7" t="s">
        <v>158</v>
      </c>
      <c r="G64" s="7">
        <f t="shared" si="1"/>
        <v>47.948</v>
      </c>
      <c r="H64" s="7">
        <v>95.46</v>
      </c>
      <c r="I64" s="7">
        <f t="shared" si="4"/>
        <v>38.183999999999997</v>
      </c>
      <c r="J64" s="7">
        <f t="shared" si="7"/>
        <v>86.132000000000005</v>
      </c>
      <c r="K64" s="8"/>
    </row>
    <row r="65" spans="1:11" ht="22.5" customHeight="1" x14ac:dyDescent="0.15">
      <c r="A65" s="4">
        <v>63</v>
      </c>
      <c r="B65" s="5" t="s">
        <v>163</v>
      </c>
      <c r="C65" s="10">
        <v>504</v>
      </c>
      <c r="D65" s="6" t="s">
        <v>31</v>
      </c>
      <c r="E65" s="5" t="s">
        <v>145</v>
      </c>
      <c r="F65" s="7" t="s">
        <v>164</v>
      </c>
      <c r="G65" s="7">
        <f t="shared" si="1"/>
        <v>47.711999999999996</v>
      </c>
      <c r="H65" s="7">
        <v>95.22</v>
      </c>
      <c r="I65" s="7">
        <f t="shared" si="4"/>
        <v>38.088000000000001</v>
      </c>
      <c r="J65" s="7">
        <f t="shared" si="7"/>
        <v>85.8</v>
      </c>
      <c r="K65" s="8"/>
    </row>
    <row r="66" spans="1:11" ht="22.5" customHeight="1" x14ac:dyDescent="0.15">
      <c r="A66" s="4">
        <v>64</v>
      </c>
      <c r="B66" s="5" t="s">
        <v>138</v>
      </c>
      <c r="C66" s="10">
        <v>504</v>
      </c>
      <c r="D66" s="6" t="s">
        <v>39</v>
      </c>
      <c r="E66" s="5" t="s">
        <v>111</v>
      </c>
      <c r="F66" s="7" t="s">
        <v>139</v>
      </c>
      <c r="G66" s="7">
        <f t="shared" si="1"/>
        <v>48.863999999999997</v>
      </c>
      <c r="H66" s="7">
        <v>79.900000000000006</v>
      </c>
      <c r="I66" s="7">
        <f t="shared" si="4"/>
        <v>31.960000000000004</v>
      </c>
      <c r="J66" s="7">
        <f t="shared" ref="J66:J77" si="8">G66+I66</f>
        <v>80.823999999999998</v>
      </c>
      <c r="K66" s="8"/>
    </row>
    <row r="67" spans="1:11" ht="22.5" customHeight="1" x14ac:dyDescent="0.15">
      <c r="A67" s="4">
        <v>65</v>
      </c>
      <c r="B67" s="5" t="s">
        <v>142</v>
      </c>
      <c r="C67" s="10">
        <v>504</v>
      </c>
      <c r="D67" s="6" t="s">
        <v>39</v>
      </c>
      <c r="E67" s="5" t="s">
        <v>111</v>
      </c>
      <c r="F67" s="7" t="s">
        <v>143</v>
      </c>
      <c r="G67" s="7">
        <f t="shared" si="1"/>
        <v>47.327999999999996</v>
      </c>
      <c r="H67" s="7">
        <v>87.2</v>
      </c>
      <c r="I67" s="7">
        <f t="shared" si="4"/>
        <v>34.880000000000003</v>
      </c>
      <c r="J67" s="7">
        <f t="shared" si="8"/>
        <v>82.207999999999998</v>
      </c>
      <c r="K67" s="8"/>
    </row>
    <row r="68" spans="1:11" ht="22.5" customHeight="1" x14ac:dyDescent="0.15">
      <c r="A68" s="4">
        <v>66</v>
      </c>
      <c r="B68" s="5" t="s">
        <v>140</v>
      </c>
      <c r="C68" s="10">
        <v>504</v>
      </c>
      <c r="D68" s="6" t="s">
        <v>39</v>
      </c>
      <c r="E68" s="5" t="s">
        <v>111</v>
      </c>
      <c r="F68" s="7" t="s">
        <v>141</v>
      </c>
      <c r="G68" s="7">
        <f t="shared" ref="G68:G89" si="9">F68/1.5*0.6</f>
        <v>45.524000000000001</v>
      </c>
      <c r="H68" s="7" t="s">
        <v>196</v>
      </c>
      <c r="I68" s="7">
        <v>0</v>
      </c>
      <c r="J68" s="7">
        <f t="shared" si="8"/>
        <v>45.524000000000001</v>
      </c>
      <c r="K68" s="8"/>
    </row>
    <row r="69" spans="1:11" ht="22.5" customHeight="1" x14ac:dyDescent="0.15">
      <c r="A69" s="4">
        <v>67</v>
      </c>
      <c r="B69" s="5" t="s">
        <v>79</v>
      </c>
      <c r="C69" s="10">
        <v>505</v>
      </c>
      <c r="D69" s="6" t="s">
        <v>58</v>
      </c>
      <c r="E69" s="5" t="s">
        <v>32</v>
      </c>
      <c r="F69" s="7" t="s">
        <v>80</v>
      </c>
      <c r="G69" s="7">
        <f t="shared" si="9"/>
        <v>49.827999999999996</v>
      </c>
      <c r="H69" s="7">
        <v>76.56</v>
      </c>
      <c r="I69" s="7">
        <f t="shared" ref="I69:I74" si="10">H69*0.4</f>
        <v>30.624000000000002</v>
      </c>
      <c r="J69" s="7">
        <f t="shared" si="8"/>
        <v>80.451999999999998</v>
      </c>
      <c r="K69" s="8"/>
    </row>
    <row r="70" spans="1:11" ht="22.5" customHeight="1" x14ac:dyDescent="0.15">
      <c r="A70" s="4">
        <v>68</v>
      </c>
      <c r="B70" s="5" t="s">
        <v>71</v>
      </c>
      <c r="C70" s="10">
        <v>505</v>
      </c>
      <c r="D70" s="6" t="s">
        <v>58</v>
      </c>
      <c r="E70" s="5" t="s">
        <v>32</v>
      </c>
      <c r="F70" s="7" t="s">
        <v>72</v>
      </c>
      <c r="G70" s="7">
        <f t="shared" si="9"/>
        <v>48.692</v>
      </c>
      <c r="H70" s="7">
        <v>75.459999999999994</v>
      </c>
      <c r="I70" s="7">
        <f t="shared" si="10"/>
        <v>30.183999999999997</v>
      </c>
      <c r="J70" s="7">
        <f t="shared" si="8"/>
        <v>78.876000000000005</v>
      </c>
      <c r="K70" s="8"/>
    </row>
    <row r="71" spans="1:11" ht="22.5" customHeight="1" x14ac:dyDescent="0.15">
      <c r="A71" s="4">
        <v>69</v>
      </c>
      <c r="B71" s="5" t="s">
        <v>73</v>
      </c>
      <c r="C71" s="10">
        <v>505</v>
      </c>
      <c r="D71" s="6" t="s">
        <v>58</v>
      </c>
      <c r="E71" s="5" t="s">
        <v>32</v>
      </c>
      <c r="F71" s="7" t="s">
        <v>74</v>
      </c>
      <c r="G71" s="7">
        <f t="shared" si="9"/>
        <v>45.3</v>
      </c>
      <c r="H71" s="7">
        <v>73.16</v>
      </c>
      <c r="I71" s="7">
        <f t="shared" si="10"/>
        <v>29.263999999999999</v>
      </c>
      <c r="J71" s="7">
        <f t="shared" si="8"/>
        <v>74.563999999999993</v>
      </c>
      <c r="K71" s="8"/>
    </row>
    <row r="72" spans="1:11" ht="22.5" customHeight="1" x14ac:dyDescent="0.15">
      <c r="A72" s="4">
        <v>70</v>
      </c>
      <c r="B72" s="5" t="s">
        <v>85</v>
      </c>
      <c r="C72" s="10">
        <v>505</v>
      </c>
      <c r="D72" s="6" t="s">
        <v>58</v>
      </c>
      <c r="E72" s="5" t="s">
        <v>32</v>
      </c>
      <c r="F72" s="7" t="s">
        <v>86</v>
      </c>
      <c r="G72" s="7">
        <f t="shared" si="9"/>
        <v>45.076000000000001</v>
      </c>
      <c r="H72" s="7">
        <v>81.739999999999995</v>
      </c>
      <c r="I72" s="7">
        <f t="shared" si="10"/>
        <v>32.695999999999998</v>
      </c>
      <c r="J72" s="7">
        <f t="shared" si="8"/>
        <v>77.771999999999991</v>
      </c>
      <c r="K72" s="8"/>
    </row>
    <row r="73" spans="1:11" ht="22.5" customHeight="1" x14ac:dyDescent="0.15">
      <c r="A73" s="4">
        <v>71</v>
      </c>
      <c r="B73" s="5" t="s">
        <v>87</v>
      </c>
      <c r="C73" s="10">
        <v>505</v>
      </c>
      <c r="D73" s="6" t="s">
        <v>58</v>
      </c>
      <c r="E73" s="5" t="s">
        <v>32</v>
      </c>
      <c r="F73" s="7" t="s">
        <v>88</v>
      </c>
      <c r="G73" s="7">
        <f t="shared" si="9"/>
        <v>45.064</v>
      </c>
      <c r="H73" s="7">
        <v>78.8</v>
      </c>
      <c r="I73" s="7">
        <f t="shared" si="10"/>
        <v>31.52</v>
      </c>
      <c r="J73" s="7">
        <f t="shared" si="8"/>
        <v>76.584000000000003</v>
      </c>
      <c r="K73" s="8"/>
    </row>
    <row r="74" spans="1:11" ht="22.5" customHeight="1" x14ac:dyDescent="0.15">
      <c r="A74" s="4">
        <v>72</v>
      </c>
      <c r="B74" s="5" t="s">
        <v>77</v>
      </c>
      <c r="C74" s="10">
        <v>505</v>
      </c>
      <c r="D74" s="6" t="s">
        <v>58</v>
      </c>
      <c r="E74" s="5" t="s">
        <v>32</v>
      </c>
      <c r="F74" s="7" t="s">
        <v>78</v>
      </c>
      <c r="G74" s="7">
        <f t="shared" si="9"/>
        <v>44.972000000000001</v>
      </c>
      <c r="H74" s="7">
        <v>79</v>
      </c>
      <c r="I74" s="7">
        <f t="shared" si="10"/>
        <v>31.6</v>
      </c>
      <c r="J74" s="7">
        <f t="shared" si="8"/>
        <v>76.572000000000003</v>
      </c>
      <c r="K74" s="8"/>
    </row>
    <row r="75" spans="1:11" ht="22.5" customHeight="1" x14ac:dyDescent="0.15">
      <c r="A75" s="4">
        <v>73</v>
      </c>
      <c r="B75" s="5" t="s">
        <v>75</v>
      </c>
      <c r="C75" s="10">
        <v>505</v>
      </c>
      <c r="D75" s="6" t="s">
        <v>58</v>
      </c>
      <c r="E75" s="5" t="s">
        <v>32</v>
      </c>
      <c r="F75" s="7" t="s">
        <v>76</v>
      </c>
      <c r="G75" s="7">
        <f t="shared" si="9"/>
        <v>44.2</v>
      </c>
      <c r="H75" s="7" t="s">
        <v>196</v>
      </c>
      <c r="I75" s="7">
        <v>0</v>
      </c>
      <c r="J75" s="7">
        <f t="shared" si="8"/>
        <v>44.2</v>
      </c>
      <c r="K75" s="8"/>
    </row>
    <row r="76" spans="1:11" ht="22.5" customHeight="1" x14ac:dyDescent="0.15">
      <c r="A76" s="4">
        <v>74</v>
      </c>
      <c r="B76" s="5" t="s">
        <v>83</v>
      </c>
      <c r="C76" s="10">
        <v>505</v>
      </c>
      <c r="D76" s="6" t="s">
        <v>58</v>
      </c>
      <c r="E76" s="5" t="s">
        <v>32</v>
      </c>
      <c r="F76" s="7" t="s">
        <v>84</v>
      </c>
      <c r="G76" s="7">
        <f t="shared" si="9"/>
        <v>42.335999999999999</v>
      </c>
      <c r="H76" s="7" t="s">
        <v>196</v>
      </c>
      <c r="I76" s="7">
        <v>0</v>
      </c>
      <c r="J76" s="7">
        <f t="shared" si="8"/>
        <v>42.335999999999999</v>
      </c>
      <c r="K76" s="8"/>
    </row>
    <row r="77" spans="1:11" ht="22.5" customHeight="1" x14ac:dyDescent="0.15">
      <c r="A77" s="4">
        <v>75</v>
      </c>
      <c r="B77" s="5" t="s">
        <v>81</v>
      </c>
      <c r="C77" s="10">
        <v>505</v>
      </c>
      <c r="D77" s="6" t="s">
        <v>58</v>
      </c>
      <c r="E77" s="5" t="s">
        <v>32</v>
      </c>
      <c r="F77" s="7" t="s">
        <v>82</v>
      </c>
      <c r="G77" s="7">
        <f t="shared" si="9"/>
        <v>42.219999999999992</v>
      </c>
      <c r="H77" s="7">
        <v>78.22</v>
      </c>
      <c r="I77" s="7">
        <f t="shared" ref="I77:I87" si="11">H77*0.4</f>
        <v>31.288</v>
      </c>
      <c r="J77" s="7">
        <f t="shared" si="8"/>
        <v>73.507999999999996</v>
      </c>
      <c r="K77" s="8"/>
    </row>
    <row r="78" spans="1:11" ht="22.5" customHeight="1" x14ac:dyDescent="0.15">
      <c r="A78" s="4">
        <v>76</v>
      </c>
      <c r="B78" s="5" t="s">
        <v>168</v>
      </c>
      <c r="C78" s="10">
        <v>505</v>
      </c>
      <c r="D78" s="6" t="s">
        <v>31</v>
      </c>
      <c r="E78" s="5" t="s">
        <v>145</v>
      </c>
      <c r="F78" s="7" t="s">
        <v>169</v>
      </c>
      <c r="G78" s="7">
        <f t="shared" si="9"/>
        <v>50.06</v>
      </c>
      <c r="H78" s="7">
        <v>93.86</v>
      </c>
      <c r="I78" s="7">
        <f t="shared" si="11"/>
        <v>37.544000000000004</v>
      </c>
      <c r="J78" s="7">
        <f t="shared" ref="J78:J89" si="12">G78+I78</f>
        <v>87.604000000000013</v>
      </c>
      <c r="K78" s="8"/>
    </row>
    <row r="79" spans="1:11" ht="22.5" customHeight="1" x14ac:dyDescent="0.15">
      <c r="A79" s="4">
        <v>77</v>
      </c>
      <c r="B79" s="5" t="s">
        <v>186</v>
      </c>
      <c r="C79" s="10">
        <v>505</v>
      </c>
      <c r="D79" s="6" t="s">
        <v>31</v>
      </c>
      <c r="E79" s="5" t="s">
        <v>145</v>
      </c>
      <c r="F79" s="7" t="s">
        <v>187</v>
      </c>
      <c r="G79" s="7">
        <f t="shared" si="9"/>
        <v>49.316000000000003</v>
      </c>
      <c r="H79" s="7">
        <v>96.48</v>
      </c>
      <c r="I79" s="7">
        <f t="shared" si="11"/>
        <v>38.592000000000006</v>
      </c>
      <c r="J79" s="7">
        <f t="shared" si="12"/>
        <v>87.908000000000015</v>
      </c>
      <c r="K79" s="8"/>
    </row>
    <row r="80" spans="1:11" ht="22.5" customHeight="1" x14ac:dyDescent="0.15">
      <c r="A80" s="4">
        <v>78</v>
      </c>
      <c r="B80" s="5" t="s">
        <v>166</v>
      </c>
      <c r="C80" s="10">
        <v>505</v>
      </c>
      <c r="D80" s="6" t="s">
        <v>31</v>
      </c>
      <c r="E80" s="5" t="s">
        <v>145</v>
      </c>
      <c r="F80" s="7" t="s">
        <v>167</v>
      </c>
      <c r="G80" s="7">
        <f t="shared" si="9"/>
        <v>49.099999999999994</v>
      </c>
      <c r="H80" s="7">
        <v>95.18</v>
      </c>
      <c r="I80" s="7">
        <f t="shared" si="11"/>
        <v>38.072000000000003</v>
      </c>
      <c r="J80" s="7">
        <f t="shared" si="12"/>
        <v>87.171999999999997</v>
      </c>
      <c r="K80" s="8"/>
    </row>
    <row r="81" spans="1:11" ht="22.5" customHeight="1" x14ac:dyDescent="0.15">
      <c r="A81" s="4">
        <v>79</v>
      </c>
      <c r="B81" s="5" t="s">
        <v>174</v>
      </c>
      <c r="C81" s="10">
        <v>505</v>
      </c>
      <c r="D81" s="6" t="s">
        <v>31</v>
      </c>
      <c r="E81" s="5" t="s">
        <v>145</v>
      </c>
      <c r="F81" s="7" t="s">
        <v>175</v>
      </c>
      <c r="G81" s="7">
        <f t="shared" si="9"/>
        <v>48.931999999999995</v>
      </c>
      <c r="H81" s="7">
        <v>94.42</v>
      </c>
      <c r="I81" s="7">
        <f t="shared" si="11"/>
        <v>37.768000000000001</v>
      </c>
      <c r="J81" s="7">
        <f t="shared" si="12"/>
        <v>86.699999999999989</v>
      </c>
      <c r="K81" s="8"/>
    </row>
    <row r="82" spans="1:11" ht="22.5" customHeight="1" x14ac:dyDescent="0.15">
      <c r="A82" s="4">
        <v>80</v>
      </c>
      <c r="B82" s="5" t="s">
        <v>182</v>
      </c>
      <c r="C82" s="10">
        <v>505</v>
      </c>
      <c r="D82" s="6" t="s">
        <v>31</v>
      </c>
      <c r="E82" s="5" t="s">
        <v>145</v>
      </c>
      <c r="F82" s="7" t="s">
        <v>183</v>
      </c>
      <c r="G82" s="7">
        <f t="shared" si="9"/>
        <v>48.616</v>
      </c>
      <c r="H82" s="7">
        <v>94.74</v>
      </c>
      <c r="I82" s="7">
        <f t="shared" si="11"/>
        <v>37.896000000000001</v>
      </c>
      <c r="J82" s="7">
        <f t="shared" si="12"/>
        <v>86.512</v>
      </c>
      <c r="K82" s="8"/>
    </row>
    <row r="83" spans="1:11" ht="22.5" customHeight="1" x14ac:dyDescent="0.15">
      <c r="A83" s="4">
        <v>81</v>
      </c>
      <c r="B83" s="5" t="s">
        <v>172</v>
      </c>
      <c r="C83" s="10">
        <v>505</v>
      </c>
      <c r="D83" s="6" t="s">
        <v>31</v>
      </c>
      <c r="E83" s="5" t="s">
        <v>145</v>
      </c>
      <c r="F83" s="7" t="s">
        <v>173</v>
      </c>
      <c r="G83" s="7">
        <f t="shared" si="9"/>
        <v>48.431999999999995</v>
      </c>
      <c r="H83" s="7">
        <v>95.28</v>
      </c>
      <c r="I83" s="7">
        <f t="shared" si="11"/>
        <v>38.112000000000002</v>
      </c>
      <c r="J83" s="7">
        <f t="shared" si="12"/>
        <v>86.543999999999997</v>
      </c>
      <c r="K83" s="8"/>
    </row>
    <row r="84" spans="1:11" ht="22.5" customHeight="1" x14ac:dyDescent="0.15">
      <c r="A84" s="4">
        <v>82</v>
      </c>
      <c r="B84" s="5" t="s">
        <v>188</v>
      </c>
      <c r="C84" s="10">
        <v>505</v>
      </c>
      <c r="D84" s="6" t="s">
        <v>31</v>
      </c>
      <c r="E84" s="5" t="s">
        <v>145</v>
      </c>
      <c r="F84" s="7" t="s">
        <v>189</v>
      </c>
      <c r="G84" s="7">
        <f t="shared" si="9"/>
        <v>48.036000000000001</v>
      </c>
      <c r="H84" s="7">
        <v>95</v>
      </c>
      <c r="I84" s="7">
        <f t="shared" si="11"/>
        <v>38</v>
      </c>
      <c r="J84" s="7">
        <f t="shared" si="12"/>
        <v>86.036000000000001</v>
      </c>
      <c r="K84" s="8"/>
    </row>
    <row r="85" spans="1:11" ht="22.5" customHeight="1" x14ac:dyDescent="0.15">
      <c r="A85" s="4">
        <v>83</v>
      </c>
      <c r="B85" s="5" t="s">
        <v>178</v>
      </c>
      <c r="C85" s="10">
        <v>505</v>
      </c>
      <c r="D85" s="6" t="s">
        <v>31</v>
      </c>
      <c r="E85" s="5" t="s">
        <v>145</v>
      </c>
      <c r="F85" s="7" t="s">
        <v>179</v>
      </c>
      <c r="G85" s="7">
        <f t="shared" si="9"/>
        <v>48.004000000000005</v>
      </c>
      <c r="H85" s="7">
        <v>95.38</v>
      </c>
      <c r="I85" s="7">
        <f t="shared" si="11"/>
        <v>38.152000000000001</v>
      </c>
      <c r="J85" s="7">
        <f t="shared" si="12"/>
        <v>86.156000000000006</v>
      </c>
      <c r="K85" s="8"/>
    </row>
    <row r="86" spans="1:11" ht="22.5" customHeight="1" x14ac:dyDescent="0.15">
      <c r="A86" s="4">
        <v>84</v>
      </c>
      <c r="B86" s="5" t="s">
        <v>184</v>
      </c>
      <c r="C86" s="10">
        <v>505</v>
      </c>
      <c r="D86" s="6" t="s">
        <v>31</v>
      </c>
      <c r="E86" s="5" t="s">
        <v>145</v>
      </c>
      <c r="F86" s="7" t="s">
        <v>185</v>
      </c>
      <c r="G86" s="7">
        <f t="shared" si="9"/>
        <v>47.843999999999994</v>
      </c>
      <c r="H86" s="7">
        <v>95.6</v>
      </c>
      <c r="I86" s="7">
        <f t="shared" si="11"/>
        <v>38.24</v>
      </c>
      <c r="J86" s="7">
        <f t="shared" si="12"/>
        <v>86.084000000000003</v>
      </c>
      <c r="K86" s="8"/>
    </row>
    <row r="87" spans="1:11" ht="22.5" customHeight="1" x14ac:dyDescent="0.15">
      <c r="A87" s="4">
        <v>85</v>
      </c>
      <c r="B87" s="5" t="s">
        <v>170</v>
      </c>
      <c r="C87" s="10">
        <v>505</v>
      </c>
      <c r="D87" s="6" t="s">
        <v>31</v>
      </c>
      <c r="E87" s="5" t="s">
        <v>145</v>
      </c>
      <c r="F87" s="7" t="s">
        <v>171</v>
      </c>
      <c r="G87" s="7">
        <f t="shared" si="9"/>
        <v>47.783999999999999</v>
      </c>
      <c r="H87" s="7">
        <v>95.9</v>
      </c>
      <c r="I87" s="7">
        <f t="shared" si="11"/>
        <v>38.360000000000007</v>
      </c>
      <c r="J87" s="7">
        <f t="shared" si="12"/>
        <v>86.144000000000005</v>
      </c>
      <c r="K87" s="8"/>
    </row>
    <row r="88" spans="1:11" ht="22.5" customHeight="1" x14ac:dyDescent="0.15">
      <c r="A88" s="4">
        <v>86</v>
      </c>
      <c r="B88" s="5" t="s">
        <v>176</v>
      </c>
      <c r="C88" s="10">
        <v>505</v>
      </c>
      <c r="D88" s="6" t="s">
        <v>31</v>
      </c>
      <c r="E88" s="5" t="s">
        <v>145</v>
      </c>
      <c r="F88" s="7" t="s">
        <v>177</v>
      </c>
      <c r="G88" s="7">
        <f t="shared" si="9"/>
        <v>47.751999999999995</v>
      </c>
      <c r="H88" s="7" t="s">
        <v>196</v>
      </c>
      <c r="I88" s="7">
        <v>0</v>
      </c>
      <c r="J88" s="7">
        <f t="shared" si="12"/>
        <v>47.751999999999995</v>
      </c>
      <c r="K88" s="8"/>
    </row>
    <row r="89" spans="1:11" ht="22.5" customHeight="1" x14ac:dyDescent="0.15">
      <c r="A89" s="4">
        <v>87</v>
      </c>
      <c r="B89" s="5" t="s">
        <v>180</v>
      </c>
      <c r="C89" s="10">
        <v>505</v>
      </c>
      <c r="D89" s="6" t="s">
        <v>31</v>
      </c>
      <c r="E89" s="5" t="s">
        <v>145</v>
      </c>
      <c r="F89" s="7" t="s">
        <v>181</v>
      </c>
      <c r="G89" s="7">
        <f t="shared" si="9"/>
        <v>47.631999999999998</v>
      </c>
      <c r="H89" s="7" t="s">
        <v>196</v>
      </c>
      <c r="I89" s="7">
        <v>0</v>
      </c>
      <c r="J89" s="7">
        <f t="shared" si="12"/>
        <v>47.631999999999998</v>
      </c>
      <c r="K89" s="8"/>
    </row>
    <row r="90" spans="1:11" ht="40.5" customHeight="1" x14ac:dyDescent="0.15">
      <c r="A90" s="13" t="s">
        <v>191</v>
      </c>
      <c r="B90" s="14"/>
      <c r="E90" s="15" t="s">
        <v>192</v>
      </c>
      <c r="F90" s="15"/>
      <c r="G90" s="11"/>
      <c r="H90" s="11"/>
      <c r="I90" s="11"/>
      <c r="J90" s="11"/>
    </row>
  </sheetData>
  <sheetProtection password="DEAA" sheet="1" objects="1" scenarios="1"/>
  <autoFilter ref="A2:K90">
    <sortState ref="A3:K1213">
      <sortCondition ref="A2:A1213"/>
    </sortState>
  </autoFilter>
  <mergeCells count="3">
    <mergeCell ref="A1:K1"/>
    <mergeCell ref="A90:B90"/>
    <mergeCell ref="E90:F90"/>
  </mergeCells>
  <phoneticPr fontId="1" type="noConversion"/>
  <printOptions horizontalCentered="1"/>
  <pageMargins left="0.48" right="0.37" top="0.54" bottom="0.65" header="0.39" footer="0.31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</vt:lpstr>
      <vt:lpstr>面试名单!Print_Titles</vt:lpstr>
    </vt:vector>
  </TitlesOfParts>
  <Company>shenduxitong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shendu</dc:creator>
  <cp:lastModifiedBy>shendu</cp:lastModifiedBy>
  <cp:lastPrinted>2020-11-30T03:47:09Z</cp:lastPrinted>
  <dcterms:created xsi:type="dcterms:W3CDTF">2020-11-13T03:55:29Z</dcterms:created>
  <dcterms:modified xsi:type="dcterms:W3CDTF">2020-11-30T07:11:11Z</dcterms:modified>
</cp:coreProperties>
</file>